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07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7" sheetId="7" r:id="rId6"/>
  </sheets>
  <definedNames>
    <definedName name="_xlnm._FilterDatabase" localSheetId="4" hidden="1">Sheet5!$A$1:$AF$160</definedName>
    <definedName name="_xlnm._FilterDatabase" localSheetId="0" hidden="1">Sheet1!$A$3:$X$19</definedName>
    <definedName name="_xlnm.Print_Area" localSheetId="0">Sheet1!$A$3:$X$3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<sst xmlns="http://schemas.openxmlformats.org/spreadsheetml/2006/main" count="4841" uniqueCount="1603">
  <si>
    <t>附件5</t>
  </si>
  <si>
    <t>2023年广州市荔湾区食品安全监督抽检信息表</t>
  </si>
  <si>
    <t>序号</t>
  </si>
  <si>
    <t>抽查领域</t>
  </si>
  <si>
    <t>抽样单位</t>
  </si>
  <si>
    <t>受检单位所在县（区）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</si>
  <si>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</si>
  <si>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</si>
  <si>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</si>
  <si>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</si>
  <si>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</si>
  <si>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</si>
  <si>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</si>
  <si>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</si>
  <si>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</si>
  <si>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</si>
  <si>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</si>
  <si>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</si>
  <si>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</si>
  <si>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</si>
  <si>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</si>
  <si>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</si>
  <si>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</si>
  <si>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</si>
  <si>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</si>
  <si>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项目单位</t>
  </si>
  <si>
    <t>流通</t>
  </si>
  <si>
    <t>广州检验检测认证集团有限公司</t>
  </si>
  <si>
    <t>荔湾区</t>
  </si>
  <si>
    <t>食用农产品</t>
  </si>
  <si>
    <t>蔬菜</t>
  </si>
  <si>
    <t>叶菜类蔬菜</t>
  </si>
  <si>
    <t>油麦菜</t>
  </si>
  <si>
    <t>食安2023-06-8103</t>
  </si>
  <si>
    <t>XBJ23440103606410684</t>
  </si>
  <si>
    <t>散装称重</t>
  </si>
  <si>
    <t>/</t>
  </si>
  <si>
    <t>东漖肉菜综合市场梁德刚</t>
  </si>
  <si>
    <t>广州市荔湾区东漖南路46号东漖肉菜综合市场k2档</t>
  </si>
  <si>
    <t>合格</t>
  </si>
  <si>
    <t>豆芽</t>
  </si>
  <si>
    <t>食安2023-06-8467</t>
  </si>
  <si>
    <t>XBJ23440103606410697</t>
  </si>
  <si>
    <t>黄豆芽</t>
  </si>
  <si>
    <t>流花新街市邱绍铭</t>
  </si>
  <si>
    <t>广州市荔湾区陈岗路32号073、074号档</t>
  </si>
  <si>
    <t>食安2023-06-8463</t>
  </si>
  <si>
    <t>XBJ23440103606410693</t>
  </si>
  <si>
    <t>广州市荔湾区佘有宝豆制品店</t>
  </si>
  <si>
    <t>广州市荔湾区长寿东路长寿中北街7号首层第45商铺</t>
  </si>
  <si>
    <t>食安2023-06-8470</t>
  </si>
  <si>
    <t>XBJ23440103606410700</t>
  </si>
  <si>
    <t>流花新街市张建新</t>
  </si>
  <si>
    <t>广州市荔湾区陈岗路32号首层065、066号档(连档)</t>
  </si>
  <si>
    <t>食安2023-06-8469</t>
  </si>
  <si>
    <t>XBJ23440103606410699</t>
  </si>
  <si>
    <t>绿豆芽</t>
  </si>
  <si>
    <t>流花新街市谭运泉</t>
  </si>
  <si>
    <t>广州市荔湾区陈岗路32号第032、033档</t>
  </si>
  <si>
    <t>食安2023-06-8464</t>
  </si>
  <si>
    <t>XBJ23440103606410694</t>
  </si>
  <si>
    <t>食安2023-06-8605</t>
  </si>
  <si>
    <t>XBJ23440103606410702</t>
  </si>
  <si>
    <t>南源新街市谌佳</t>
  </si>
  <si>
    <t>广州市荔湾区南岸路源溪石路边1号之二、之三首层35号档口</t>
  </si>
  <si>
    <t>食安2023-06-8606</t>
  </si>
  <si>
    <t>XBJ23440103606410703</t>
  </si>
  <si>
    <t>食安2023-06-8781</t>
  </si>
  <si>
    <t>XBJ23440103606410708</t>
  </si>
  <si>
    <t>张勇</t>
  </si>
  <si>
    <t>广州市荔湾区杉木栏路139号清平东肉菜市场31档</t>
  </si>
  <si>
    <t>食安2023-06-8468</t>
  </si>
  <si>
    <t>XBJ23440103606410698</t>
  </si>
  <si>
    <t>食安2023-07-0024</t>
  </si>
  <si>
    <t>XBJ23440103606410709</t>
  </si>
  <si>
    <t>广州市荔湾区鲜锋百货店</t>
  </si>
  <si>
    <t>广州市荔湾区龙溪西路83-1</t>
  </si>
  <si>
    <t>食安2023-06-8465</t>
  </si>
  <si>
    <t>XBJ23440103606410695</t>
  </si>
  <si>
    <t>广州市荔湾区杨自路豆制品档</t>
  </si>
  <si>
    <t>广州市荔湾区长寿东路长寿中北街7号首层中北食品综合商场04,08,09号档</t>
  </si>
  <si>
    <t>食安2023-06-8471</t>
  </si>
  <si>
    <t>XBJ23440103606410701</t>
  </si>
  <si>
    <t>食安2023-06-8607</t>
  </si>
  <si>
    <t>XBJ23440103606410707</t>
  </si>
  <si>
    <t>广州市荔湾区杨杨和成农产品经营部</t>
  </si>
  <si>
    <t>广州市荔湾区兴东路25号之六101铺</t>
  </si>
  <si>
    <t>不合格</t>
  </si>
  <si>
    <t>4-氯苯氧乙酸钠(以4-氯苯氧乙酸计)</t>
  </si>
  <si>
    <t>不得检出</t>
  </si>
  <si>
    <t>0.168</t>
  </si>
  <si>
    <t>mg/kg</t>
  </si>
  <si>
    <t>食安2023-06-8466</t>
  </si>
  <si>
    <t>XBJ23440103606410696</t>
  </si>
  <si>
    <t>食安2023-07-0023</t>
  </si>
  <si>
    <t>XBJ23440103606410710</t>
  </si>
  <si>
    <t>散装</t>
  </si>
  <si>
    <t>报告编号</t>
  </si>
  <si>
    <t>任务批号</t>
  </si>
  <si>
    <t>执法2022-01-0001</t>
  </si>
  <si>
    <t>NCP22440103606400001</t>
  </si>
  <si>
    <t>22018C04001</t>
  </si>
  <si>
    <t>执法2022-01-0002</t>
  </si>
  <si>
    <t>NCP22440103606400002</t>
  </si>
  <si>
    <t>执法2022-01-0004</t>
  </si>
  <si>
    <t>NCP22440103606400003</t>
  </si>
  <si>
    <t>22018C04002</t>
  </si>
  <si>
    <t>执法2022-01-0005</t>
  </si>
  <si>
    <t>NCP22440103606400004</t>
  </si>
  <si>
    <t>执法2022-01-0006</t>
  </si>
  <si>
    <t>NCP22440103606400005</t>
  </si>
  <si>
    <t>执法2022-01-0009</t>
  </si>
  <si>
    <t>XC22440103606400001</t>
  </si>
  <si>
    <t>22018C04003</t>
  </si>
  <si>
    <t>执法2022-01-0012</t>
  </si>
  <si>
    <t>XC22440103606400003</t>
  </si>
  <si>
    <t>执法2022-01-0013</t>
  </si>
  <si>
    <t>XC22440103606400002</t>
  </si>
  <si>
    <t>执法2022-01-0014</t>
  </si>
  <si>
    <t>XC22440103606400004</t>
  </si>
  <si>
    <t>执法2022-01-0015</t>
  </si>
  <si>
    <t>XC22440103606400005</t>
  </si>
  <si>
    <t>执法2022-01-0016</t>
  </si>
  <si>
    <t>XC22440103606400020</t>
  </si>
  <si>
    <t>22018C04004</t>
  </si>
  <si>
    <t>执法2022-01-0019</t>
  </si>
  <si>
    <t>NCP22440103606400011</t>
  </si>
  <si>
    <t>22018C04005</t>
  </si>
  <si>
    <t>执法2022-01-0017</t>
  </si>
  <si>
    <t>NCP22440103606400013</t>
  </si>
  <si>
    <t>22018C04006</t>
  </si>
  <si>
    <t>执法2022-01-0018</t>
  </si>
  <si>
    <t>NCP22440103606400012</t>
  </si>
  <si>
    <t>执法2022-03-0003</t>
  </si>
  <si>
    <t>XC22440103606400021</t>
  </si>
  <si>
    <t>22018C04007</t>
  </si>
  <si>
    <t>执法2022-03-0010</t>
  </si>
  <si>
    <t>XC22440103606400031</t>
  </si>
  <si>
    <t>22018C04008</t>
  </si>
  <si>
    <t>执法2022-03-0008</t>
  </si>
  <si>
    <t>XC22440103606400029</t>
  </si>
  <si>
    <t>执法2022-03-0009</t>
  </si>
  <si>
    <t>XC22440103606400026</t>
  </si>
  <si>
    <t>执法2022-03-0004</t>
  </si>
  <si>
    <t>XC22440103606400028</t>
  </si>
  <si>
    <t>22018C04009</t>
  </si>
  <si>
    <t>执法2022-03-0006</t>
  </si>
  <si>
    <t>XC22440103606400030</t>
  </si>
  <si>
    <t>执法2022-03-0011</t>
  </si>
  <si>
    <t>XC22440103606400032</t>
  </si>
  <si>
    <t>22018C04010</t>
  </si>
  <si>
    <t>执法2022-03-0005</t>
  </si>
  <si>
    <t>XC22440103606400027</t>
  </si>
  <si>
    <t>执法2022-04-0001</t>
  </si>
  <si>
    <t>XC22440103606400036</t>
  </si>
  <si>
    <t>22018C04011</t>
  </si>
  <si>
    <t>执法2022-05-0002</t>
  </si>
  <si>
    <t>XC22440103606400061</t>
  </si>
  <si>
    <t>22018C04012</t>
  </si>
  <si>
    <t>执法2022-05-0015</t>
  </si>
  <si>
    <t>NCP22440103606400031</t>
  </si>
  <si>
    <t>22018C04013</t>
  </si>
  <si>
    <t>食委2022-03-0001</t>
  </si>
  <si>
    <t>见备注1</t>
  </si>
  <si>
    <t>22118B08001</t>
  </si>
  <si>
    <t>食委2022-04-0001</t>
  </si>
  <si>
    <t>XC22440103606400033</t>
  </si>
  <si>
    <t>22118B08002</t>
  </si>
  <si>
    <t>食委2022-04-0002</t>
  </si>
  <si>
    <t>XC22440103606400034</t>
  </si>
  <si>
    <t>食安2022-03-0478</t>
  </si>
  <si>
    <t>XC22440103606420034</t>
  </si>
  <si>
    <t>22118C17001</t>
  </si>
  <si>
    <t>食安2022-03-0479</t>
  </si>
  <si>
    <t>XC22440103606420031</t>
  </si>
  <si>
    <t>食安2022-03-0480</t>
  </si>
  <si>
    <t>XC22440103606420032</t>
  </si>
  <si>
    <t>食安2022-03-0481</t>
  </si>
  <si>
    <t>XC22440103606420033</t>
  </si>
  <si>
    <t>食安2022-03-0590</t>
  </si>
  <si>
    <t>XC22440103606420028</t>
  </si>
  <si>
    <t>22118C17002</t>
  </si>
  <si>
    <t>食安2022-02-1281</t>
  </si>
  <si>
    <t>XC22440103606420007</t>
  </si>
  <si>
    <t>22118C17003</t>
  </si>
  <si>
    <t>食安2022-03-0070</t>
  </si>
  <si>
    <t>XC22440103606420003</t>
  </si>
  <si>
    <t>食安2022-03-0071</t>
  </si>
  <si>
    <t>XC22440103606420002</t>
  </si>
  <si>
    <t>食安2022-03-0072</t>
  </si>
  <si>
    <t>XC22440103606420008</t>
  </si>
  <si>
    <t>食安2022-03-0497</t>
  </si>
  <si>
    <t>XC22440103606420025</t>
  </si>
  <si>
    <t>食安2022-03-0589</t>
  </si>
  <si>
    <t>XC22440103606420027</t>
  </si>
  <si>
    <t>22118C17004</t>
  </si>
  <si>
    <t>22118C17005</t>
  </si>
  <si>
    <t>食安2022-03-0658</t>
  </si>
  <si>
    <t>XC22440103606420053</t>
  </si>
  <si>
    <t>22118C17006</t>
  </si>
  <si>
    <t>食安2022-03-0659</t>
  </si>
  <si>
    <t>XC22440103606420052</t>
  </si>
  <si>
    <t>食安2022-03-0045</t>
  </si>
  <si>
    <t>XC22440103606420001</t>
  </si>
  <si>
    <t>食安2022-03-0609</t>
  </si>
  <si>
    <t>XC22440103606420017</t>
  </si>
  <si>
    <t>22118C17007</t>
  </si>
  <si>
    <t>食安2022-03-0643</t>
  </si>
  <si>
    <t>XC22440103606420042</t>
  </si>
  <si>
    <t>22118C17008</t>
  </si>
  <si>
    <t>22118C17009</t>
  </si>
  <si>
    <t>食安2022-03-0591</t>
  </si>
  <si>
    <t>XC22440103606420036</t>
  </si>
  <si>
    <t>22118C17010</t>
  </si>
  <si>
    <t>食安2022-03-0984</t>
  </si>
  <si>
    <t>XC22440103606420063</t>
  </si>
  <si>
    <t>食安2022-03-0827</t>
  </si>
  <si>
    <t>XC22440103606420060</t>
  </si>
  <si>
    <t>22118C17011</t>
  </si>
  <si>
    <t>食安2022-03-0720</t>
  </si>
  <si>
    <t>XC22440103606420048</t>
  </si>
  <si>
    <t>22118C17012</t>
  </si>
  <si>
    <t>食安2022-03-0721</t>
  </si>
  <si>
    <t>XC22440103606420047</t>
  </si>
  <si>
    <t>食安2022-03-0828</t>
  </si>
  <si>
    <t>XC22440103606420058</t>
  </si>
  <si>
    <t>22118C17013</t>
  </si>
  <si>
    <t>食安2022-03-0829</t>
  </si>
  <si>
    <t>XC22440103606420059</t>
  </si>
  <si>
    <t>食安2022-03-0588</t>
  </si>
  <si>
    <t>XC22440103606420026</t>
  </si>
  <si>
    <t>22118C17014</t>
  </si>
  <si>
    <t>食安2022-03-0593</t>
  </si>
  <si>
    <t>XC22440103606420037</t>
  </si>
  <si>
    <t>食安2022-03-0043</t>
  </si>
  <si>
    <t>XC22440103606420011</t>
  </si>
  <si>
    <t>22118C17015</t>
  </si>
  <si>
    <t>食安2022-03-0493</t>
  </si>
  <si>
    <t>XC22440103606420023</t>
  </si>
  <si>
    <t>22118C17016</t>
  </si>
  <si>
    <t>食安2022-03-0496</t>
  </si>
  <si>
    <t>XC22440103606420021</t>
  </si>
  <si>
    <t>食安2022-03-0656</t>
  </si>
  <si>
    <t>XC22440103606420054</t>
  </si>
  <si>
    <t>食安2022-03-0657</t>
  </si>
  <si>
    <t>XC22440103606420055</t>
  </si>
  <si>
    <t>食安2022-03-0645</t>
  </si>
  <si>
    <t>XC22440103606420044</t>
  </si>
  <si>
    <t>22118C17017</t>
  </si>
  <si>
    <t>食安2022-03-0653</t>
  </si>
  <si>
    <t>XC22440103606420029</t>
  </si>
  <si>
    <t>食安2022-03-0644</t>
  </si>
  <si>
    <t>XC22440103606420043</t>
  </si>
  <si>
    <t>22118C17018</t>
  </si>
  <si>
    <t>食安2022-03-0654</t>
  </si>
  <si>
    <t>XC22440103606420030</t>
  </si>
  <si>
    <t>22118C17019</t>
  </si>
  <si>
    <t>22118C17020</t>
  </si>
  <si>
    <t>22118C17021</t>
  </si>
  <si>
    <t>22118C17022</t>
  </si>
  <si>
    <t>食安2022-03-0494</t>
  </si>
  <si>
    <t>XC22440103606420024</t>
  </si>
  <si>
    <t>22118C17023</t>
  </si>
  <si>
    <t>食安2022-03-0652</t>
  </si>
  <si>
    <t>XC22440103606420056</t>
  </si>
  <si>
    <t>22118C17024</t>
  </si>
  <si>
    <t>食安2022-03-0641</t>
  </si>
  <si>
    <t>XC22440103606420057</t>
  </si>
  <si>
    <t>22118C17025</t>
  </si>
  <si>
    <t>22118C17026</t>
  </si>
  <si>
    <t>食安2022-03-0860</t>
  </si>
  <si>
    <t>XC22440103606420064</t>
  </si>
  <si>
    <t>22118C17027</t>
  </si>
  <si>
    <t>食安2022-03-0044</t>
  </si>
  <si>
    <t>XC22440103606420006</t>
  </si>
  <si>
    <t>22118C17028</t>
  </si>
  <si>
    <t>食安2022-03-0594</t>
  </si>
  <si>
    <t>XC22440103606420035</t>
  </si>
  <si>
    <t>食安2022-03-0861</t>
  </si>
  <si>
    <t>XC22440103606420061</t>
  </si>
  <si>
    <t>食安2022-03-0862</t>
  </si>
  <si>
    <t>XC22440103606420062</t>
  </si>
  <si>
    <t>食安2022-03-0549</t>
  </si>
  <si>
    <t>XC22440103606420016</t>
  </si>
  <si>
    <t>22118C17029</t>
  </si>
  <si>
    <t>食安2022-03-0647</t>
  </si>
  <si>
    <t>XC22440103606420046</t>
  </si>
  <si>
    <t>22118C17030</t>
  </si>
  <si>
    <t>食安2022-03-0646</t>
  </si>
  <si>
    <t>XC22440103606420045</t>
  </si>
  <si>
    <t>22118C17031</t>
  </si>
  <si>
    <t>食安2022-03-0642</t>
  </si>
  <si>
    <t>XC22440103606420041</t>
  </si>
  <si>
    <t>22118C17032</t>
  </si>
  <si>
    <t>食安2022-03-0655</t>
  </si>
  <si>
    <t>XC22440103606420051</t>
  </si>
  <si>
    <t>食安2022-03-0495</t>
  </si>
  <si>
    <t>XC22440103606420022</t>
  </si>
  <si>
    <t>食安2022-03-0550</t>
  </si>
  <si>
    <t>XC22440103606420018</t>
  </si>
  <si>
    <t>22118C17033</t>
  </si>
  <si>
    <t>食安2022-03-0719</t>
  </si>
  <si>
    <t>XC22440103606420049</t>
  </si>
  <si>
    <t>食安2022-03-0905</t>
  </si>
  <si>
    <t>XC22440103606410021</t>
  </si>
  <si>
    <t>22118C17034</t>
  </si>
  <si>
    <t>食安2022-03-0906</t>
  </si>
  <si>
    <t>NCP22440103606410021</t>
  </si>
  <si>
    <t>22118C17035</t>
  </si>
  <si>
    <t>食安2022-03-1981</t>
  </si>
  <si>
    <t>XC22440103606410022</t>
  </si>
  <si>
    <t>22118C17036</t>
  </si>
  <si>
    <t>食安2022-03-1982</t>
  </si>
  <si>
    <t>XC22440103606410023</t>
  </si>
  <si>
    <t>22218C17001</t>
  </si>
  <si>
    <t>22218C17002</t>
  </si>
  <si>
    <t>食安2022-05-5492</t>
  </si>
  <si>
    <t>XC22440103606420089</t>
  </si>
  <si>
    <t>22218C17003</t>
  </si>
  <si>
    <t>22218C17004</t>
  </si>
  <si>
    <t>食安2022-05-4210</t>
  </si>
  <si>
    <t>XC22440103606420086</t>
  </si>
  <si>
    <t>22218C17005</t>
  </si>
  <si>
    <t>22218C17006</t>
  </si>
  <si>
    <t>食安2022-05-3812</t>
  </si>
  <si>
    <t>XC22440103606420081</t>
  </si>
  <si>
    <t>22218C17007</t>
  </si>
  <si>
    <t>食安2022-05-4165</t>
  </si>
  <si>
    <t>XC22440103606420084</t>
  </si>
  <si>
    <t>22218C17008</t>
  </si>
  <si>
    <t>食安2022-05-4166</t>
  </si>
  <si>
    <t>XC22440103606420085</t>
  </si>
  <si>
    <t>22218C17009</t>
  </si>
  <si>
    <t>食安2022-05-5432</t>
  </si>
  <si>
    <t>XC22440103606420088</t>
  </si>
  <si>
    <t>食安2022-05-5495</t>
  </si>
  <si>
    <t>XC22440103606420091</t>
  </si>
  <si>
    <t>22218C17010</t>
  </si>
  <si>
    <t>食安2022-05-5879</t>
  </si>
  <si>
    <t>XC22440103606420111</t>
  </si>
  <si>
    <t>22218C17011</t>
  </si>
  <si>
    <t>食安2022-05-5880</t>
  </si>
  <si>
    <t>XC22440103606420112</t>
  </si>
  <si>
    <t>22218C17012</t>
  </si>
  <si>
    <t>22218C17013</t>
  </si>
  <si>
    <t>食安2022-05-3811</t>
  </si>
  <si>
    <t>XC22440103606420083</t>
  </si>
  <si>
    <t>22218C17014</t>
  </si>
  <si>
    <t>食安2022-05-3813</t>
  </si>
  <si>
    <t>XC22440103606420082</t>
  </si>
  <si>
    <t>食安2022-05-4722</t>
  </si>
  <si>
    <t>XC22440103606420087</t>
  </si>
  <si>
    <t>22218C17015</t>
  </si>
  <si>
    <t>22218C17016</t>
  </si>
  <si>
    <t>22218C17017</t>
  </si>
  <si>
    <t>食安2022-05-5575</t>
  </si>
  <si>
    <t>XC22440103606420090</t>
  </si>
  <si>
    <t>22218C17018</t>
  </si>
  <si>
    <t>22218C17019</t>
  </si>
  <si>
    <t>食安2022-01-0405</t>
  </si>
  <si>
    <t>XC22440103606410002</t>
  </si>
  <si>
    <t>22A18C17001</t>
  </si>
  <si>
    <t>食安2022-01-0406</t>
  </si>
  <si>
    <t>XC22440103606410001</t>
  </si>
  <si>
    <t>食安2022-01-0407</t>
  </si>
  <si>
    <t>XC22440103606410011</t>
  </si>
  <si>
    <t>食安2022-01-0410</t>
  </si>
  <si>
    <t>NCP22440103606410001</t>
  </si>
  <si>
    <t>22A18C17002</t>
  </si>
  <si>
    <t>食安2022-01-0411</t>
  </si>
  <si>
    <t>NCP22440103606410004</t>
  </si>
  <si>
    <t>食安2022-01-0412</t>
  </si>
  <si>
    <t>NCP22440103606410003</t>
  </si>
  <si>
    <t>食安2022-01-0413</t>
  </si>
  <si>
    <t>NCP22440103606410012</t>
  </si>
  <si>
    <t>食安2022-01-0414</t>
  </si>
  <si>
    <t>NCP22440103606410011</t>
  </si>
  <si>
    <t>食安2022-01-0409</t>
  </si>
  <si>
    <t>NCP22440103606410002</t>
  </si>
  <si>
    <t>食安2022-04-0856</t>
  </si>
  <si>
    <t>XC22440103606410105</t>
  </si>
  <si>
    <t>22A18C17003</t>
  </si>
  <si>
    <t>食安2022-04-1543</t>
  </si>
  <si>
    <t>XC22440103606410153</t>
  </si>
  <si>
    <t>食安2022-04-2696</t>
  </si>
  <si>
    <t>XC22440103606410171</t>
  </si>
  <si>
    <t>食安2022-04-2697</t>
  </si>
  <si>
    <t>XC22440103606410172</t>
  </si>
  <si>
    <t>食安2022-04-2698</t>
  </si>
  <si>
    <t>XC22440103606410173</t>
  </si>
  <si>
    <t>食安2022-04-2699</t>
  </si>
  <si>
    <t>XC22440103606410174</t>
  </si>
  <si>
    <t>食安2022-04-2940</t>
  </si>
  <si>
    <t>XC22440103606410182</t>
  </si>
  <si>
    <t>食安2022-04-2941</t>
  </si>
  <si>
    <t>XC22440103606410183</t>
  </si>
  <si>
    <t>食安2022-04-2942</t>
  </si>
  <si>
    <t>XC22440103606410184</t>
  </si>
  <si>
    <t>食安2022-04-3354</t>
  </si>
  <si>
    <t>XC22440103606410194</t>
  </si>
  <si>
    <t>食安2022-04-0855</t>
  </si>
  <si>
    <t>XC22440103606410104</t>
  </si>
  <si>
    <t>22A18C17004</t>
  </si>
  <si>
    <t>食安2022-04-1541</t>
  </si>
  <si>
    <t>XC22440103606410151</t>
  </si>
  <si>
    <t>食安2022-04-1542</t>
  </si>
  <si>
    <t>XC22440103606410152</t>
  </si>
  <si>
    <t>食安2022-04-1544</t>
  </si>
  <si>
    <t>XC22440103606410154</t>
  </si>
  <si>
    <t>食安2022-04-1545</t>
  </si>
  <si>
    <t>XC22440103606410155</t>
  </si>
  <si>
    <t>食安2022-04-1546</t>
  </si>
  <si>
    <t>XC22440103606410156</t>
  </si>
  <si>
    <t>食安2022-04-1547</t>
  </si>
  <si>
    <t>XC22440103606410157</t>
  </si>
  <si>
    <t>食安2022-04-2939</t>
  </si>
  <si>
    <t>XC22440103606410181</t>
  </si>
  <si>
    <t>食安2022-04-3353</t>
  </si>
  <si>
    <t>XC22440103606410193</t>
  </si>
  <si>
    <t>食安2022-04-3355</t>
  </si>
  <si>
    <t>XC22440103606410195</t>
  </si>
  <si>
    <t>22A18C17005</t>
  </si>
  <si>
    <t>食安2022-04-2709</t>
  </si>
  <si>
    <t>XC22440103606410175</t>
  </si>
  <si>
    <t>22A18C17006</t>
  </si>
  <si>
    <t>食安2022-04-3022</t>
  </si>
  <si>
    <t>XC22440103606410188</t>
  </si>
  <si>
    <t>食安2022-04-3024</t>
  </si>
  <si>
    <t>XC22440103606410190</t>
  </si>
  <si>
    <t>食安2022-04-3025</t>
  </si>
  <si>
    <t>XC22440103606410191</t>
  </si>
  <si>
    <t>食安2022-04-2173</t>
  </si>
  <si>
    <t>XC22440103606410164</t>
  </si>
  <si>
    <t>22A18C17007</t>
  </si>
  <si>
    <t>食安2022-04-2174</t>
  </si>
  <si>
    <t>XC22440103606410160</t>
  </si>
  <si>
    <t>食安2022-04-2175</t>
  </si>
  <si>
    <t>XC22440103606410161</t>
  </si>
  <si>
    <t>食安2022-04-2176</t>
  </si>
  <si>
    <t>XC22440103606410162</t>
  </si>
  <si>
    <t>食安2022-04-2177</t>
  </si>
  <si>
    <t>XC22440103606410163</t>
  </si>
  <si>
    <t>食安2022-04-2704</t>
  </si>
  <si>
    <t>XC22440103606410176</t>
  </si>
  <si>
    <t>食安2022-04-2705</t>
  </si>
  <si>
    <t>XC22440103606410177</t>
  </si>
  <si>
    <t>食安2022-04-2706</t>
  </si>
  <si>
    <t>XC22440103606410178</t>
  </si>
  <si>
    <t>食安2022-04-2707</t>
  </si>
  <si>
    <t>XC22440103606410179</t>
  </si>
  <si>
    <t>食安2022-04-2708</t>
  </si>
  <si>
    <t>XC22440103606410180</t>
  </si>
  <si>
    <t>食安2022-04-3019</t>
  </si>
  <si>
    <t>XC22440103606410185</t>
  </si>
  <si>
    <t>食安2022-04-3020</t>
  </si>
  <si>
    <t>XC22440103606410186</t>
  </si>
  <si>
    <t>食安2022-04-3021</t>
  </si>
  <si>
    <t>XC22440103606410187</t>
  </si>
  <si>
    <t>食安2022-04-3023</t>
  </si>
  <si>
    <t>XC22440103606410189</t>
  </si>
  <si>
    <t>食安2022-04-3026</t>
  </si>
  <si>
    <t>XC22440103606410192</t>
  </si>
  <si>
    <t>食安2022-05-0571</t>
  </si>
  <si>
    <t>XC22440103606410200</t>
  </si>
  <si>
    <t>食安2022-04-1548</t>
  </si>
  <si>
    <t>XC22440103606410158</t>
  </si>
  <si>
    <t>22A18C17008</t>
  </si>
  <si>
    <t>食安2022-04-0852</t>
  </si>
  <si>
    <t>XC22440103606410101</t>
  </si>
  <si>
    <t>22A18C17009</t>
  </si>
  <si>
    <t>食安2022-04-0853</t>
  </si>
  <si>
    <t>XC22440103606410102</t>
  </si>
  <si>
    <t>食安2022-04-0854</t>
  </si>
  <si>
    <t>XC22440103606410103</t>
  </si>
  <si>
    <t>食安2022-04-1549</t>
  </si>
  <si>
    <t>XC22440103606410159</t>
  </si>
  <si>
    <t>食安2022-04-2314</t>
  </si>
  <si>
    <t>XC22440103606410165</t>
  </si>
  <si>
    <t>食安2022-04-2315</t>
  </si>
  <si>
    <t>XC22440103606410166</t>
  </si>
  <si>
    <t>食安2022-04-2316</t>
  </si>
  <si>
    <t>XC22440103606410167</t>
  </si>
  <si>
    <t>食安2022-04-2694</t>
  </si>
  <si>
    <t>XC22440103606410170</t>
  </si>
  <si>
    <t>食安2022-04-2695</t>
  </si>
  <si>
    <t>XC22440103606410169</t>
  </si>
  <si>
    <t>22A18C17010</t>
  </si>
  <si>
    <t>食安2022-04-3031</t>
  </si>
  <si>
    <t>XC22440103606410281</t>
  </si>
  <si>
    <t>22B18C17001</t>
  </si>
  <si>
    <t>食安2022-04-3032</t>
  </si>
  <si>
    <t>XC22440103606410284</t>
  </si>
  <si>
    <t>食安2022-04-3033</t>
  </si>
  <si>
    <t>XC22440103606410286</t>
  </si>
  <si>
    <t>食安2022-04-3034</t>
  </si>
  <si>
    <t>XC22440103606410289</t>
  </si>
  <si>
    <t>食安2022-04-3035</t>
  </si>
  <si>
    <t>XC22440103606410230</t>
  </si>
  <si>
    <t>食安2022-04-3036</t>
  </si>
  <si>
    <t>XC22440103606410228</t>
  </si>
  <si>
    <t>食安2022-04-3037</t>
  </si>
  <si>
    <t>XC22440103606410225</t>
  </si>
  <si>
    <t>食安2022-04-3038</t>
  </si>
  <si>
    <t>XC22440103606410223</t>
  </si>
  <si>
    <t>食安2022-04-3039</t>
  </si>
  <si>
    <t>XC22440103606410221</t>
  </si>
  <si>
    <t>食安2022-04-3271</t>
  </si>
  <si>
    <t>XC22440103606410290</t>
  </si>
  <si>
    <t>食安2022-04-3272</t>
  </si>
  <si>
    <t>XC22440103606410292</t>
  </si>
  <si>
    <t>食安2022-04-3273</t>
  </si>
  <si>
    <t>XC22440103606410294</t>
  </si>
  <si>
    <t>食安2022-04-3274</t>
  </si>
  <si>
    <t>XC22440103606410296</t>
  </si>
  <si>
    <t>食安2022-04-3275</t>
  </si>
  <si>
    <t>XC22440103606410231</t>
  </si>
  <si>
    <t>食安2022-04-3276</t>
  </si>
  <si>
    <t>XC22440103606410233</t>
  </si>
  <si>
    <t>食安2022-04-3277</t>
  </si>
  <si>
    <t>XC22440103606410235</t>
  </si>
  <si>
    <t>食安2022-04-3278</t>
  </si>
  <si>
    <t>XC22440103606410237</t>
  </si>
  <si>
    <t>食安2022-04-3280</t>
  </si>
  <si>
    <t>XC22440103606410232</t>
  </si>
  <si>
    <t>食安2022-04-4125</t>
  </si>
  <si>
    <t>XC22440103606410299</t>
  </si>
  <si>
    <t>食安2022-04-4127</t>
  </si>
  <si>
    <t>XC22440103606410297</t>
  </si>
  <si>
    <t>食安2022-04-3029</t>
  </si>
  <si>
    <t>XC22440103606410287</t>
  </si>
  <si>
    <t>22B18C17002</t>
  </si>
  <si>
    <t>食安2022-04-3030</t>
  </si>
  <si>
    <t>XC22440103606410288</t>
  </si>
  <si>
    <t>食安2022-04-3956</t>
  </si>
  <si>
    <t>XC22440103606410303</t>
  </si>
  <si>
    <t>食安2022-04-3957</t>
  </si>
  <si>
    <t>XC22440103606410304</t>
  </si>
  <si>
    <t>食安2022-04-3958</t>
  </si>
  <si>
    <t>XC22440103606410301</t>
  </si>
  <si>
    <t>食安2022-04-3959</t>
  </si>
  <si>
    <t>XC22440103606410302</t>
  </si>
  <si>
    <t>食安2022-04-4189</t>
  </si>
  <si>
    <t>XC22440103606410305</t>
  </si>
  <si>
    <t>食安2022-04-4190</t>
  </si>
  <si>
    <t>XC22440103606410306</t>
  </si>
  <si>
    <t>食安2022-04-5876</t>
  </si>
  <si>
    <t>XC22440103606410309</t>
  </si>
  <si>
    <t>食安2022-04-5877</t>
  </si>
  <si>
    <t>XC22440103606410308</t>
  </si>
  <si>
    <t>食安2022-04-3252</t>
  </si>
  <si>
    <t>XC22440103606410229</t>
  </si>
  <si>
    <t>22B18C17003</t>
  </si>
  <si>
    <t>食安2022-04-3253</t>
  </si>
  <si>
    <t>XC22440103606410285</t>
  </si>
  <si>
    <t>食安2022-04-3254</t>
  </si>
  <si>
    <t>XC22440103606410282</t>
  </si>
  <si>
    <t>食安2022-04-3255</t>
  </si>
  <si>
    <t>XC22440103606410227</t>
  </si>
  <si>
    <t>食安2022-04-3559</t>
  </si>
  <si>
    <t>XC22440103606410234</t>
  </si>
  <si>
    <t>食安2022-04-3561</t>
  </si>
  <si>
    <t>XC22440103606410295</t>
  </si>
  <si>
    <t>食安2022-04-3562</t>
  </si>
  <si>
    <t>XC22440103606410291</t>
  </si>
  <si>
    <t>食安2022-04-3564</t>
  </si>
  <si>
    <t>XC22440103606410236</t>
  </si>
  <si>
    <t>食安2022-04-4126</t>
  </si>
  <si>
    <t>XC22440103606410298</t>
  </si>
  <si>
    <t>22B18C17004</t>
  </si>
  <si>
    <t>食安2022-04-3356</t>
  </si>
  <si>
    <t>XC22440103606410222</t>
  </si>
  <si>
    <t>22B18C17005</t>
  </si>
  <si>
    <t>食安2022-04-3357</t>
  </si>
  <si>
    <t>XC22440103606410226</t>
  </si>
  <si>
    <t>食安2022-04-3358</t>
  </si>
  <si>
    <t>XC22440103606410283</t>
  </si>
  <si>
    <t>食安2022-04-3359</t>
  </si>
  <si>
    <t>XC22440103606410220</t>
  </si>
  <si>
    <t>食安2022-04-3560</t>
  </si>
  <si>
    <t>XC22440103606410224</t>
  </si>
  <si>
    <t>食安2022-04-3563</t>
  </si>
  <si>
    <t>XC22440103606410293</t>
  </si>
  <si>
    <t>食安2022-04-4124</t>
  </si>
  <si>
    <t>XC22440103606410300</t>
  </si>
  <si>
    <t>食安2022-05-4601</t>
  </si>
  <si>
    <t>XC22440103606410381</t>
  </si>
  <si>
    <t>22B18C17006</t>
  </si>
  <si>
    <t>食安2022-05-4602</t>
  </si>
  <si>
    <t>XC22440103606410382</t>
  </si>
  <si>
    <t>食安2022-05-4603</t>
  </si>
  <si>
    <t>XC22440103606410383</t>
  </si>
  <si>
    <t>食安2022-05-4604</t>
  </si>
  <si>
    <t>XC22440103606410384</t>
  </si>
  <si>
    <t>食安2022-05-4605</t>
  </si>
  <si>
    <t>XC22440103606410385</t>
  </si>
  <si>
    <t>食安2022-05-4606</t>
  </si>
  <si>
    <t>XC22440103606410386</t>
  </si>
  <si>
    <t>食安2022-05-4607</t>
  </si>
  <si>
    <t>XC22440103606410387</t>
  </si>
  <si>
    <t>食安2022-05-4608</t>
  </si>
  <si>
    <t>XC22440103606410388</t>
  </si>
  <si>
    <t>食安2022-05-4609</t>
  </si>
  <si>
    <t>XC22440103606410389</t>
  </si>
  <si>
    <t>食安2022-05-4856</t>
  </si>
  <si>
    <t>XC22440103606410411</t>
  </si>
  <si>
    <t>食安2022-05-4857</t>
  </si>
  <si>
    <t>XC22440103606410412</t>
  </si>
  <si>
    <t>食安2022-05-4858</t>
  </si>
  <si>
    <t>XC22440103606410413</t>
  </si>
  <si>
    <t>食安2022-05-4859</t>
  </si>
  <si>
    <t>XC22440103606410414</t>
  </si>
  <si>
    <t>食安2022-05-4860</t>
  </si>
  <si>
    <t>XC22440103606410415</t>
  </si>
  <si>
    <t>食安2022-05-4861</t>
  </si>
  <si>
    <t>XC22440103606410416</t>
  </si>
  <si>
    <t>食安2022-05-4862</t>
  </si>
  <si>
    <t>XC22440103606410417</t>
  </si>
  <si>
    <t>食安2022-05-5604</t>
  </si>
  <si>
    <t>XC22440103606410453</t>
  </si>
  <si>
    <t>食安2022-05-5605</t>
  </si>
  <si>
    <t>XC22440103606410454</t>
  </si>
  <si>
    <t>食安2022-05-5606</t>
  </si>
  <si>
    <t>XC22440103606410455</t>
  </si>
  <si>
    <t>食安2022-05-5607</t>
  </si>
  <si>
    <t>XC22440103606410456</t>
  </si>
  <si>
    <t>食安2022-05-5608</t>
  </si>
  <si>
    <t>XC22440103606410457</t>
  </si>
  <si>
    <t>食安2022-05-5609</t>
  </si>
  <si>
    <t>XC22440103606410458</t>
  </si>
  <si>
    <t>食安2022-05-5610</t>
  </si>
  <si>
    <t>XC22440103606410459</t>
  </si>
  <si>
    <t>食安2022-05-5611</t>
  </si>
  <si>
    <t>XC22440103606410460</t>
  </si>
  <si>
    <t>食安2022-05-5612</t>
  </si>
  <si>
    <t>XC22440103606410471</t>
  </si>
  <si>
    <t>食安2022-05-5613</t>
  </si>
  <si>
    <t>XC22440103606410472</t>
  </si>
  <si>
    <t>食安2022-05-5614</t>
  </si>
  <si>
    <t>XC22440103606410473</t>
  </si>
  <si>
    <t>食安2022-05-5615</t>
  </si>
  <si>
    <t>XC22440103606410474</t>
  </si>
  <si>
    <t>食安2022-05-5616</t>
  </si>
  <si>
    <t>XC22440103606410475</t>
  </si>
  <si>
    <t>食安2022-05-5736</t>
  </si>
  <si>
    <t>XC22440103606410476</t>
  </si>
  <si>
    <t>食安2022-05-5737</t>
  </si>
  <si>
    <t>XC22440103606410477</t>
  </si>
  <si>
    <t>食安2022-05-5738</t>
  </si>
  <si>
    <t>XC22440103606410478</t>
  </si>
  <si>
    <t>食安2022-05-5739</t>
  </si>
  <si>
    <t>XC22440103606410479</t>
  </si>
  <si>
    <t>食安2022-05-5740</t>
  </si>
  <si>
    <t>XC22440103606410480</t>
  </si>
  <si>
    <t>食安2022-05-5741</t>
  </si>
  <si>
    <t>XC22440103606410481</t>
  </si>
  <si>
    <t>食安2022-05-5742</t>
  </si>
  <si>
    <t>XC22440103606410482</t>
  </si>
  <si>
    <t>食安2022-05-5743</t>
  </si>
  <si>
    <t>XC22440103606410483</t>
  </si>
  <si>
    <t>食安2022-05-5744</t>
  </si>
  <si>
    <t>XC22440103606410484</t>
  </si>
  <si>
    <t>食安2022-05-5745</t>
  </si>
  <si>
    <t>XC22440103606410485</t>
  </si>
  <si>
    <t>食安2022-05-5746</t>
  </si>
  <si>
    <t>XC22440103606410486</t>
  </si>
  <si>
    <t>食安2022-05-5747</t>
  </si>
  <si>
    <t>XC22440103606410487</t>
  </si>
  <si>
    <t>食安2022-05-5748</t>
  </si>
  <si>
    <t>XC22440103606410488</t>
  </si>
  <si>
    <t>食安2022-05-4853</t>
  </si>
  <si>
    <t>XC22440103606410418</t>
  </si>
  <si>
    <t>22B18C17007</t>
  </si>
  <si>
    <t>食安2022-05-4854</t>
  </si>
  <si>
    <t>XC22440103606410419</t>
  </si>
  <si>
    <t>食安2022-05-4855</t>
  </si>
  <si>
    <t>XC22440103606410420</t>
  </si>
  <si>
    <t>食安2022-05-4130</t>
  </si>
  <si>
    <t>XC22440103606410361</t>
  </si>
  <si>
    <t>22B18C17008</t>
  </si>
  <si>
    <t>食安2022-05-4131</t>
  </si>
  <si>
    <t>XC22440103606410362</t>
  </si>
  <si>
    <t>食安2022-05-4132</t>
  </si>
  <si>
    <t>XC22440103606410363</t>
  </si>
  <si>
    <t>食安2022-05-4133</t>
  </si>
  <si>
    <t>XC22440103606410364</t>
  </si>
  <si>
    <t>食安2022-05-4134</t>
  </si>
  <si>
    <t>XC22440103606410365</t>
  </si>
  <si>
    <t>食安2022-05-4135</t>
  </si>
  <si>
    <t>XC22440103606410366</t>
  </si>
  <si>
    <t>食安2022-05-4136</t>
  </si>
  <si>
    <t>XC22440103606410367</t>
  </si>
  <si>
    <t>食安2022-05-4137</t>
  </si>
  <si>
    <t>XC22440103606410368</t>
  </si>
  <si>
    <t>食安2022-05-4138</t>
  </si>
  <si>
    <t>XC22440103606410369</t>
  </si>
  <si>
    <t>食安2022-05-4139</t>
  </si>
  <si>
    <t>XC22440103606410370</t>
  </si>
  <si>
    <t>食安2022-05-4140</t>
  </si>
  <si>
    <t>XC22440103606410371</t>
  </si>
  <si>
    <t>食安2022-05-4141</t>
  </si>
  <si>
    <t>XC22440103606410372</t>
  </si>
  <si>
    <t>食安2022-05-4256</t>
  </si>
  <si>
    <t>XC22440103606410380</t>
  </si>
  <si>
    <t>食安2022-05-4257</t>
  </si>
  <si>
    <t>XC22440103606410379</t>
  </si>
  <si>
    <t>食安2022-05-4258</t>
  </si>
  <si>
    <t>XC22440103606410378</t>
  </si>
  <si>
    <t>食安2022-05-4259</t>
  </si>
  <si>
    <t>XC22440103606410377</t>
  </si>
  <si>
    <t>食安2022-05-4260</t>
  </si>
  <si>
    <t>XC22440103606410376</t>
  </si>
  <si>
    <t>食安2022-05-4261</t>
  </si>
  <si>
    <t>XC22440103606410375</t>
  </si>
  <si>
    <t>食安2022-05-4262</t>
  </si>
  <si>
    <t>XC22440103606410374</t>
  </si>
  <si>
    <t>食安2022-05-4263</t>
  </si>
  <si>
    <t>XC22440103606410373</t>
  </si>
  <si>
    <t>食安2022-05-5377</t>
  </si>
  <si>
    <t>XC22440103606410443</t>
  </si>
  <si>
    <t>22B18C17009</t>
  </si>
  <si>
    <t>食安2022-05-5376</t>
  </si>
  <si>
    <t>XC22440103606410441</t>
  </si>
  <si>
    <t>22B18C17010</t>
  </si>
  <si>
    <t>食安2022-05-5372</t>
  </si>
  <si>
    <t>XC22440103606410452</t>
  </si>
  <si>
    <t>22B18C17011</t>
  </si>
  <si>
    <t>食安2022-05-5373</t>
  </si>
  <si>
    <t>XC22440103606410448</t>
  </si>
  <si>
    <t>食安2022-05-5374</t>
  </si>
  <si>
    <t>XC22440103606410449</t>
  </si>
  <si>
    <t>食安2022-05-5375</t>
  </si>
  <si>
    <t>XC22440103606410442</t>
  </si>
  <si>
    <t>食安2022-05-5378</t>
  </si>
  <si>
    <t>XC22440103606410444</t>
  </si>
  <si>
    <t>食安2022-05-5379</t>
  </si>
  <si>
    <t>XC22440103606410445</t>
  </si>
  <si>
    <t>食安2022-05-5380</t>
  </si>
  <si>
    <t>XC22440103606410447</t>
  </si>
  <si>
    <t>22B18C17012</t>
  </si>
  <si>
    <t>食安2022-05-5381</t>
  </si>
  <si>
    <t>XC22440103606410446</t>
  </si>
  <si>
    <t>食安2022-05-5382</t>
  </si>
  <si>
    <t>XC22440103606410450</t>
  </si>
  <si>
    <t>食安2022-05-5383</t>
  </si>
  <si>
    <t>XC22440103606410451</t>
  </si>
  <si>
    <t>22B18C17013</t>
  </si>
  <si>
    <t>22B18C17014</t>
  </si>
  <si>
    <t>22B18C17015</t>
  </si>
  <si>
    <t>22B18C17016</t>
  </si>
  <si>
    <t>22B18C17017</t>
  </si>
  <si>
    <t>22B18C17018</t>
  </si>
  <si>
    <t>22B18C17019</t>
  </si>
  <si>
    <t>22B18C17020</t>
  </si>
  <si>
    <t>22B18C17021</t>
  </si>
  <si>
    <t>22B18C17022</t>
  </si>
  <si>
    <t>22B18C17023</t>
  </si>
  <si>
    <t>22B18C17024</t>
  </si>
  <si>
    <t>22B18C17025</t>
  </si>
  <si>
    <t>22B18C17026</t>
  </si>
  <si>
    <t>22B18C17027</t>
  </si>
  <si>
    <t>22B18C17028</t>
  </si>
  <si>
    <t>22B18C17029</t>
  </si>
  <si>
    <t>22B18C17030</t>
  </si>
  <si>
    <t>22B18C17031</t>
  </si>
  <si>
    <t>22B18C17032</t>
  </si>
  <si>
    <t>22B18C17033</t>
  </si>
  <si>
    <t>22B18C17034</t>
  </si>
  <si>
    <t>22B18C17035</t>
  </si>
  <si>
    <t>22B18C17036</t>
  </si>
  <si>
    <t>22B18C17037</t>
  </si>
  <si>
    <t>22B18C17038</t>
  </si>
  <si>
    <t>22B18C17039</t>
  </si>
  <si>
    <t>22B18C17040</t>
  </si>
  <si>
    <t>22B18C17041</t>
  </si>
  <si>
    <t>22B18C17042</t>
  </si>
  <si>
    <t>22B18C17043</t>
  </si>
  <si>
    <t>22B18C17044</t>
  </si>
  <si>
    <t>22B18C17045</t>
  </si>
  <si>
    <t>食安2022-04-6007</t>
  </si>
  <si>
    <t>XC22440103606410310</t>
  </si>
  <si>
    <t>22B18C18001</t>
  </si>
  <si>
    <t>食安2022-04-6008</t>
  </si>
  <si>
    <t>XC22440103606410307</t>
  </si>
  <si>
    <t>2022年广州市荔湾区牛肉委托抽样检验03-14</t>
  </si>
  <si>
    <t>2022年广州市荔湾区速冻水产制品委托抽样检验03-31</t>
  </si>
  <si>
    <t>2022年广州市荔湾区食品执法抽样检验01-14</t>
  </si>
  <si>
    <t>2022年广州市荔湾区食品执法抽样检验01-23</t>
  </si>
  <si>
    <t>2022年广州市荔湾区食品执法抽样检验03-09</t>
  </si>
  <si>
    <t>2022年广州市荔湾区食品执法抽样检验03-15</t>
  </si>
  <si>
    <t>2022年广州市荔湾区食品执法抽样检验04-12</t>
  </si>
  <si>
    <t>2022年广州市荔湾区食品执法抽样检验05-11</t>
  </si>
  <si>
    <t>2022年广州市荔湾区食品执法抽样检验05-19</t>
  </si>
  <si>
    <t>2022年1月广州市荔湾区天嘉农贸市场食品安全专项抽样检验</t>
  </si>
  <si>
    <t>2022年3月广州市荔湾区食品经营企业食品安全抽样检验 穗荔销抽检[2022]001</t>
  </si>
  <si>
    <t>2022年4月广州市荔湾区多宝、华林街道食品安全抽样检验</t>
  </si>
  <si>
    <t>2022年5月广州市荔湾区食品经营企业食品安全抽样检验 穗荔销抽检[2022]002</t>
  </si>
  <si>
    <t>2022年一季度广州市荔湾区生产环节食品安全抽样检验</t>
  </si>
  <si>
    <t>2022年3月广州市荔湾区食品跟踪抽检</t>
  </si>
  <si>
    <t>2022年广州市荔湾区食品跟踪抽检03-17</t>
  </si>
  <si>
    <t>2022年二季度广州市荔湾区生产环节食品安全抽样检验</t>
  </si>
  <si>
    <t>样品状态</t>
  </si>
  <si>
    <t>报送分类-2*</t>
  </si>
  <si>
    <t>抽样地点_2*</t>
  </si>
  <si>
    <t>报告书编号*</t>
  </si>
  <si>
    <t>抽样编号*</t>
  </si>
  <si>
    <t>样品名称*</t>
  </si>
  <si>
    <t>样品规格</t>
  </si>
  <si>
    <t>抽样时间*</t>
  </si>
  <si>
    <t>被抽样单位名称*</t>
  </si>
  <si>
    <t>单位地址*</t>
  </si>
  <si>
    <t>被抽样单位负责(联系)人*</t>
  </si>
  <si>
    <t>电话*</t>
  </si>
  <si>
    <t>标识生产企业名称</t>
  </si>
  <si>
    <t>标识生产企业地址</t>
  </si>
  <si>
    <t>报告分类</t>
  </si>
  <si>
    <t xml:space="preserve">9	</t>
  </si>
  <si>
    <t>2023年广东广州荔湾区315食品专项抽样检验</t>
  </si>
  <si>
    <t>批发市场</t>
  </si>
  <si>
    <t>芹菜</t>
  </si>
  <si>
    <t>食安2023-03-2401</t>
  </si>
  <si>
    <t>XBJ23440103606410005</t>
  </si>
  <si>
    <t>西芹</t>
  </si>
  <si>
    <t>2023/3/15 0:00:00</t>
  </si>
  <si>
    <t>荔塱农副产品综合批发市场张传辉</t>
  </si>
  <si>
    <t>广州市荔湾区花地大道南18号荔塱农副产品综合批发市场B区129</t>
  </si>
  <si>
    <t>张传辉</t>
  </si>
  <si>
    <t>13725188385</t>
  </si>
  <si>
    <t>合格报告</t>
  </si>
  <si>
    <t>菜市场</t>
  </si>
  <si>
    <t>畜禽肉及副产品</t>
  </si>
  <si>
    <t>畜肉</t>
  </si>
  <si>
    <t>牛肉</t>
  </si>
  <si>
    <t>食安2023-03-2430</t>
  </si>
  <si>
    <t>XBJ23440103606410010</t>
  </si>
  <si>
    <t>广州市荔湾区球记牛肉店</t>
  </si>
  <si>
    <t>广州市荔湾区龙津肉菜市场3档</t>
  </si>
  <si>
    <t>严均球</t>
  </si>
  <si>
    <t>13632353378</t>
  </si>
  <si>
    <t>佛山市三水金盛菜牛定点屠宰肉联厂有限公司</t>
  </si>
  <si>
    <t>广东省佛山市三水区西南街道办基塘村委会黄竹坑村湴坑</t>
  </si>
  <si>
    <t>猪肉</t>
  </si>
  <si>
    <t>食安2023-03-2429</t>
  </si>
  <si>
    <t>XBJ23440103606410007</t>
  </si>
  <si>
    <t>龙津肉菜市场卢永龙</t>
  </si>
  <si>
    <t>广州市荔湾区龙津中路438号首层龙津肉菜市场10A档</t>
  </si>
  <si>
    <t>苏燕</t>
  </si>
  <si>
    <t>15018773234</t>
  </si>
  <si>
    <t>广州孔旺记食品有限公司</t>
  </si>
  <si>
    <t>广东省广州市白云区江高镇茅山东北街21号自编9栋</t>
  </si>
  <si>
    <t>豆类蔬菜</t>
  </si>
  <si>
    <t>豇豆</t>
  </si>
  <si>
    <t>食安2023-03-2400</t>
  </si>
  <si>
    <t>XBJ23440103606410004</t>
  </si>
  <si>
    <t>农贸市场</t>
  </si>
  <si>
    <t>芸薹属类蔬菜</t>
  </si>
  <si>
    <t>菜薹</t>
  </si>
  <si>
    <t>食安2023-03-2414</t>
  </si>
  <si>
    <t>XBJ23440103606410035</t>
  </si>
  <si>
    <t>菜心</t>
  </si>
  <si>
    <t>广州市荔湾区高振作蔬菜档</t>
  </si>
  <si>
    <t>广州市荔湾区龙津中路梁家里12号首层鸿福肉菜市场自编外20号档</t>
  </si>
  <si>
    <t>高振作</t>
  </si>
  <si>
    <t>15250273284</t>
  </si>
  <si>
    <t>食安2023-03-2428</t>
  </si>
  <si>
    <t>XBJ23440103606410006</t>
  </si>
  <si>
    <t>龙津肉菜市场周达开</t>
  </si>
  <si>
    <t>广州市荔湾区龙津肉菜市场4档</t>
  </si>
  <si>
    <t>伍少有</t>
  </si>
  <si>
    <t>13143759850</t>
  </si>
  <si>
    <t>茄果类蔬菜</t>
  </si>
  <si>
    <t>茄子</t>
  </si>
  <si>
    <t>食安2023-03-2412</t>
  </si>
  <si>
    <t>XBJ23440103606410032</t>
  </si>
  <si>
    <t>鸿福肉菜市场黄超英</t>
  </si>
  <si>
    <t>广州市荔湾区龙津中路梁家里12号首层鸿福市场外41档</t>
  </si>
  <si>
    <t>黄明开</t>
  </si>
  <si>
    <t>18520350236</t>
  </si>
  <si>
    <t>食安2023-03-2424</t>
  </si>
  <si>
    <t>XBJ23440103606410029</t>
  </si>
  <si>
    <t>2023/3/14 0:00:00</t>
  </si>
  <si>
    <t>广州市荔湾区德利生鲜超市</t>
  </si>
  <si>
    <t>广州市荔湾区龙津中路梁家里10号102房</t>
  </si>
  <si>
    <t>黄德胜</t>
  </si>
  <si>
    <t>13725388608</t>
  </si>
  <si>
    <t>广州市番禺食品有限公司大石分公司</t>
  </si>
  <si>
    <t>广东省广州市番禺区大石街道大石茶庄路</t>
  </si>
  <si>
    <t>食安2023-03-2411</t>
  </si>
  <si>
    <t>XBJ23440103606410031</t>
  </si>
  <si>
    <t>鸿福肉菜市场黄素林</t>
  </si>
  <si>
    <t>广州市荔湾区龙津中路梁家里12号首层鸿福市场自编外39号</t>
  </si>
  <si>
    <t>黄素林</t>
  </si>
  <si>
    <t>13420774560</t>
  </si>
  <si>
    <t>水产品</t>
  </si>
  <si>
    <t>淡水产品</t>
  </si>
  <si>
    <t>淡水鱼</t>
  </si>
  <si>
    <t>食安2023-03-2425</t>
  </si>
  <si>
    <t>XBJ23440103606410026</t>
  </si>
  <si>
    <t>大口黑鲈</t>
  </si>
  <si>
    <t>广州市荔湾区王文良鱼店</t>
  </si>
  <si>
    <t>广州市荔湾区龙津中路梁家里12号首层自编内29号档</t>
  </si>
  <si>
    <t>王文良</t>
  </si>
  <si>
    <t>15013386051</t>
  </si>
  <si>
    <t>食安2023-03-2406</t>
  </si>
  <si>
    <t>XBJ23440103606410028</t>
  </si>
  <si>
    <t>广州市荔湾区军莲豆制品店</t>
  </si>
  <si>
    <t>广州市荔湾区龙津中路梁家里14号104房</t>
  </si>
  <si>
    <t>李和莲</t>
  </si>
  <si>
    <t>13060636856</t>
  </si>
  <si>
    <t>食安2023-03-2404</t>
  </si>
  <si>
    <t>XBJ23440103606410034</t>
  </si>
  <si>
    <t>广州市荔湾区连喜蔬菜档</t>
  </si>
  <si>
    <t>广州市荔湾区龙津中路梁家里12号首层鸿福市场外44档</t>
  </si>
  <si>
    <t>谭连喜</t>
  </si>
  <si>
    <t>13622868768</t>
  </si>
  <si>
    <t>食安2023-03-2426</t>
  </si>
  <si>
    <t>XBJ23440103606410025</t>
  </si>
  <si>
    <t>荔塱农副产品综合批发市场吴诗华</t>
  </si>
  <si>
    <t>广州市荔湾区花地大道南18号荔塱农副产品综合批发市场C区037档</t>
  </si>
  <si>
    <t>李朝光</t>
  </si>
  <si>
    <t>13437553702</t>
  </si>
  <si>
    <t>食安2023-03-2408</t>
  </si>
  <si>
    <t>XBJ23440103606410021</t>
  </si>
  <si>
    <t>荔塱农副产品综合批发市场苏云</t>
  </si>
  <si>
    <t>广州市荔湾区花地大道南18号荔塱农副产品综合批发市场B区130、131档</t>
  </si>
  <si>
    <t>邹玉珠</t>
  </si>
  <si>
    <t>18127307045</t>
  </si>
  <si>
    <t>食安2023-03-2409</t>
  </si>
  <si>
    <t>XBJ23440103606410022</t>
  </si>
  <si>
    <t>一般不合格报告</t>
  </si>
  <si>
    <t>鲜蛋</t>
  </si>
  <si>
    <t>鸡蛋</t>
  </si>
  <si>
    <t>食安2023-03-2415</t>
  </si>
  <si>
    <t>XBJ23440103606410013</t>
  </si>
  <si>
    <t>温氏鸡蛋</t>
  </si>
  <si>
    <t>2023/3/13 0:00:00</t>
  </si>
  <si>
    <t>广州市荔湾区信厚粮油副食档</t>
  </si>
  <si>
    <t>广州市荔湾区龙津肉菜市场18档</t>
  </si>
  <si>
    <t>潘桂林</t>
  </si>
  <si>
    <t>13533073928</t>
  </si>
  <si>
    <t>海水产品</t>
  </si>
  <si>
    <t>海水鱼</t>
  </si>
  <si>
    <t>食安2023-03-2427</t>
  </si>
  <si>
    <t>XBJ23440103606410012</t>
  </si>
  <si>
    <t>红杉鱼</t>
  </si>
  <si>
    <t>龙津肉菜市场潘国明</t>
  </si>
  <si>
    <t>广州市荔湾区龙津肉菜市场17档</t>
  </si>
  <si>
    <t>邱玉银</t>
  </si>
  <si>
    <t>13642639215</t>
  </si>
  <si>
    <t>鳞茎类蔬菜</t>
  </si>
  <si>
    <t>葱</t>
  </si>
  <si>
    <t>食安2023-03-2402</t>
  </si>
  <si>
    <t>XBJ23440103606410014</t>
  </si>
  <si>
    <t>鸿福肉菜市场姚焯光</t>
  </si>
  <si>
    <t>广州市荔湾区龙津中路梁家里12号首层鸿福市场外5档</t>
  </si>
  <si>
    <t>姚洁玲</t>
  </si>
  <si>
    <t>13660529035</t>
  </si>
  <si>
    <t>食安2023-03-2403</t>
  </si>
  <si>
    <t>XBJ23440103606410015</t>
  </si>
  <si>
    <t>中尖叶(菜心)</t>
  </si>
  <si>
    <t>广州市荔湾区莫广恒蔬菜店</t>
  </si>
  <si>
    <t>广州市荔湾区龙津中路梁家里12号首层鸿福肉菜市场自编外6号</t>
  </si>
  <si>
    <t>莫广恒</t>
  </si>
  <si>
    <t>13538723186</t>
  </si>
  <si>
    <t>食安2023-03-2399</t>
  </si>
  <si>
    <t>XBJ23440103606410003</t>
  </si>
  <si>
    <t>荔塱农副产品综合批发市场梁亚贵</t>
  </si>
  <si>
    <t>广州市荔湾区花地大道南18号荔塱农副产品综合批发市场B区011、012、030档</t>
  </si>
  <si>
    <t>李伯连</t>
  </si>
  <si>
    <t>13411161108</t>
  </si>
  <si>
    <t>食安2023-03-2410</t>
  </si>
  <si>
    <t>XBJ23440103606410023</t>
  </si>
  <si>
    <t>荔塱农副产品综合批发市场邱金梅</t>
  </si>
  <si>
    <t>广州市荔湾区花地大道南18号荔塱农副产品综合批发市场B车位01档</t>
  </si>
  <si>
    <t>张杨科</t>
  </si>
  <si>
    <t>13640881680</t>
  </si>
  <si>
    <t>食安2023-03-2413</t>
  </si>
  <si>
    <t>XBJ23440103606410033</t>
  </si>
  <si>
    <t>广州市荔湾区东记蔬菜档</t>
  </si>
  <si>
    <t>广州市荔湾区龙津中路梁家里12号首层鸿福市场外47档</t>
  </si>
  <si>
    <t>高东巷</t>
  </si>
  <si>
    <t>18666626993</t>
  </si>
  <si>
    <t>食安2023-03-2405</t>
  </si>
  <si>
    <t>XBJ23440103606410030</t>
  </si>
  <si>
    <t>鸿福肉菜市场施耀柳</t>
  </si>
  <si>
    <t>广州市荔湾区龙津中路梁家里12号首层鸿福市场外35档</t>
  </si>
  <si>
    <t>施耀柳</t>
  </si>
  <si>
    <t>15013075833</t>
  </si>
  <si>
    <t>食安2023-03-2407</t>
  </si>
  <si>
    <t>XBJ23440103606410024</t>
  </si>
  <si>
    <t>荔塱农副产品综合批发市场胡文奖</t>
  </si>
  <si>
    <t>广州市荔湾区花地大道南18号荔塱农副产品综合批发市场B105档</t>
  </si>
  <si>
    <t>胡彩珍</t>
  </si>
  <si>
    <t>15016473274</t>
  </si>
  <si>
    <t>2023年广东广州荔湾区执法抽检</t>
  </si>
  <si>
    <t>其他(网络食品销售商)</t>
  </si>
  <si>
    <t>禽肉</t>
  </si>
  <si>
    <t>鸡肉</t>
  </si>
  <si>
    <t>执法2023-04-0001</t>
  </si>
  <si>
    <t>XBJ23440103606434823</t>
  </si>
  <si>
    <t>鸡翅中</t>
  </si>
  <si>
    <t>500g/袋</t>
  </si>
  <si>
    <t>2023/4/1 0:00:00</t>
  </si>
  <si>
    <t>广州市朴朴网络科技有限公司荔湾区东沙店</t>
  </si>
  <si>
    <t>广州市荔湾区东沙大道225号之一、三、五、七、九,227号之一、二、三、四、六、八、十,237号之一、二、三、四、五、六、七、八、十、十二,231号,229号</t>
  </si>
  <si>
    <t>罗华城</t>
  </si>
  <si>
    <t>15659930510</t>
  </si>
  <si>
    <t>庆云和美食品有限公司</t>
  </si>
  <si>
    <t>山东省庆云县双河工业区</t>
  </si>
  <si>
    <t>2023年广东广州荔湾区春季校园食品安全专项抽样检验任务</t>
  </si>
  <si>
    <t>学校/托幼食堂</t>
  </si>
  <si>
    <t>食安2023-05-0155</t>
  </si>
  <si>
    <t>XBJ23440103606410074</t>
  </si>
  <si>
    <t>2023/4/27 0:00:00</t>
  </si>
  <si>
    <t>广州市荔湾区芳村幼儿园</t>
  </si>
  <si>
    <t>广州市荔湾区龙溪大道芳和街2号</t>
  </si>
  <si>
    <t>黎慧芸</t>
  </si>
  <si>
    <t>13682283452</t>
  </si>
  <si>
    <t>食安2023-05-0965</t>
  </si>
  <si>
    <t>XBJ23440103606410094</t>
  </si>
  <si>
    <t>2023/5/4 0:00:00</t>
  </si>
  <si>
    <t>广东广雅中学</t>
  </si>
  <si>
    <t>广州市荔湾区广雅路一号</t>
  </si>
  <si>
    <t>陈本贵</t>
  </si>
  <si>
    <t>13533890498</t>
  </si>
  <si>
    <t>番茄</t>
  </si>
  <si>
    <t>食安2023-05-0964</t>
  </si>
  <si>
    <t>XBJ23440103606410093</t>
  </si>
  <si>
    <t>根茎类和薯芋类蔬菜</t>
  </si>
  <si>
    <t>姜</t>
  </si>
  <si>
    <t>食安2023-05-0659</t>
  </si>
  <si>
    <t>XBJ23440103606410077</t>
  </si>
  <si>
    <t>生姜</t>
  </si>
  <si>
    <t>2023/4/28 0:00:00</t>
  </si>
  <si>
    <t>广州市荔湾区荔广实验学校</t>
  </si>
  <si>
    <t>广州市荔湾区龙溪大道490号</t>
  </si>
  <si>
    <t>叶松</t>
  </si>
  <si>
    <t>13632409435</t>
  </si>
  <si>
    <t>食安2023-05-0154</t>
  </si>
  <si>
    <t>XBJ23440103606410080</t>
  </si>
  <si>
    <t>广州市荔湾区文伟中学</t>
  </si>
  <si>
    <t>广州市荔湾区西塱文伟街1号</t>
  </si>
  <si>
    <t>张尤保</t>
  </si>
  <si>
    <t>13527619469</t>
  </si>
  <si>
    <t>食安2023-05-2190</t>
  </si>
  <si>
    <t>XBJ23440103606410101</t>
  </si>
  <si>
    <t>2023/5/5 0:00:00</t>
  </si>
  <si>
    <t>广州市第四中学初中部</t>
  </si>
  <si>
    <t>广州市荔湾区龙津西路恩洲大巷65号</t>
  </si>
  <si>
    <t>罗坤明</t>
  </si>
  <si>
    <t>13268257514</t>
  </si>
  <si>
    <t>大白菜</t>
  </si>
  <si>
    <t>食安2023-05-1095</t>
  </si>
  <si>
    <t>XBJ23440103606410098</t>
  </si>
  <si>
    <t>广州市西关外国语学校</t>
  </si>
  <si>
    <t>广州市荔湾区中山八路周门南路9号</t>
  </si>
  <si>
    <t>刘明权</t>
  </si>
  <si>
    <t>18216399969</t>
  </si>
  <si>
    <t>食安2023-05-2504</t>
  </si>
  <si>
    <t>XBJ23440103606410105</t>
  </si>
  <si>
    <t>2023/5/6 0:00:00</t>
  </si>
  <si>
    <t>广州市第一中学</t>
  </si>
  <si>
    <t>广州市荔湾区大坦沙育贤路教工楼首楼</t>
  </si>
  <si>
    <t>叶蔚</t>
  </si>
  <si>
    <t>15915970426</t>
  </si>
  <si>
    <t>食安2023-05-2683</t>
  </si>
  <si>
    <t>XBJ23440103606410112</t>
  </si>
  <si>
    <t>2023/5/8 0:00:00</t>
  </si>
  <si>
    <t>广州市财经商贸职业学校</t>
  </si>
  <si>
    <t>广州市荔湾区桥中东海北路21号</t>
  </si>
  <si>
    <t>李惠萍</t>
  </si>
  <si>
    <t>15012613161</t>
  </si>
  <si>
    <t>食安2023-05-2684</t>
  </si>
  <si>
    <t>XBJ23440103606410111</t>
  </si>
  <si>
    <t>食安2023-05-3195</t>
  </si>
  <si>
    <t>XBJ23440103606410116</t>
  </si>
  <si>
    <t>2023/5/9 0:00:00</t>
  </si>
  <si>
    <t>广东实验中学荔湾学校(第二小学部)</t>
  </si>
  <si>
    <t>广州市荔湾区锦心街21号</t>
  </si>
  <si>
    <t>周卓琳</t>
  </si>
  <si>
    <t>13751784507</t>
  </si>
  <si>
    <t>食安2023-05-3196</t>
  </si>
  <si>
    <t>XBJ23440103606410114</t>
  </si>
  <si>
    <t>广州市荔湾区环市西路小学</t>
  </si>
  <si>
    <t>广州市荔湾区环市西路46号</t>
  </si>
  <si>
    <t>梁玉霞</t>
  </si>
  <si>
    <t>13726865938</t>
  </si>
  <si>
    <t>食安2023-05-3565</t>
  </si>
  <si>
    <t>XBJ23440103606410119</t>
  </si>
  <si>
    <t>2023/5/10 0:00:00</t>
  </si>
  <si>
    <t>广东工贸职业技术学院</t>
  </si>
  <si>
    <t>广州市荔湾区滘口大街5号</t>
  </si>
  <si>
    <t>戴小润</t>
  </si>
  <si>
    <t>13533494204</t>
  </si>
  <si>
    <t>食安2023-05-3518</t>
  </si>
  <si>
    <t>XBJ23440103606410121</t>
  </si>
  <si>
    <t>广州市荔湾区林凤娥小学</t>
  </si>
  <si>
    <t>广州市荔湾区塞坝口兴东路紫香街15号</t>
  </si>
  <si>
    <t>冯杰锋</t>
  </si>
  <si>
    <t>13642642144</t>
  </si>
  <si>
    <t>食安2023-05-3517</t>
  </si>
  <si>
    <t>XBJ23440103606410120</t>
  </si>
  <si>
    <t>广州市荔湾区林凤娥小学荔江美筑校区</t>
  </si>
  <si>
    <t>广州市荔湾区芳村大道西大鹏街66号</t>
  </si>
  <si>
    <t>冯成颜</t>
  </si>
  <si>
    <t>食安2023-05-4128</t>
  </si>
  <si>
    <t>XBJ23440103606410126</t>
  </si>
  <si>
    <t>2023/5/11 0:00:00</t>
  </si>
  <si>
    <t>广州市荔湾区荔兴幼儿园</t>
  </si>
  <si>
    <t>广州市荔湾区小梅大街9号101、201室</t>
  </si>
  <si>
    <t>李中毅</t>
  </si>
  <si>
    <t>18925038519</t>
  </si>
  <si>
    <t>食安2023-05-4127</t>
  </si>
  <si>
    <t>XBJ23440103606410124</t>
  </si>
  <si>
    <t>广州市荔湾区南源幼儿园</t>
  </si>
  <si>
    <t>广州市荔湾区中山八路埗头新一巷13号首层</t>
  </si>
  <si>
    <t>陈世好</t>
  </si>
  <si>
    <t>15323358377</t>
  </si>
  <si>
    <t>食安2023-05-4648</t>
  </si>
  <si>
    <t>XBJ23440103606410131</t>
  </si>
  <si>
    <t>2023/5/12 0:00:00</t>
  </si>
  <si>
    <t>广州市荔湾区艾克幼儿园</t>
  </si>
  <si>
    <t>广州市荔湾区金宇花园紫东街1号</t>
  </si>
  <si>
    <t>谢秋梅</t>
  </si>
  <si>
    <t>13570061269</t>
  </si>
  <si>
    <t>2023年广东广州荔湾区4-6月流通环节食品安全抽样检验</t>
  </si>
  <si>
    <t>网购</t>
  </si>
  <si>
    <t>食安2023-06-5821</t>
  </si>
  <si>
    <t>XBJ23440103606442663</t>
  </si>
  <si>
    <t>优野绿豆芽</t>
  </si>
  <si>
    <t>250g/份</t>
  </si>
  <si>
    <t>2023/6/9 0:00:00</t>
  </si>
  <si>
    <t>2023/6/10 0:00:00</t>
  </si>
  <si>
    <t>广州市朴朴网络科技有限公司</t>
  </si>
  <si>
    <t>广州市越秀区广州大道中289号采编楼2301、2302、2303、2304室</t>
  </si>
  <si>
    <t>福州优野生态农业有限公司</t>
  </si>
  <si>
    <t>福建省福州市仓山区建新镇金达路130号5#房4004-1单元</t>
  </si>
  <si>
    <t>食安2023-06-5822</t>
  </si>
  <si>
    <t>XBJ23440103606442661</t>
  </si>
  <si>
    <t>鲜鸡蛋</t>
  </si>
  <si>
    <t>20枚(930g)/盒</t>
  </si>
  <si>
    <t>2023/6/7 0:00:00</t>
  </si>
  <si>
    <t>食安2023-06-5752</t>
  </si>
  <si>
    <t>XBJ23440103606442659</t>
  </si>
  <si>
    <t>小白鲳鱼</t>
  </si>
  <si>
    <t>500-510g/份</t>
  </si>
  <si>
    <t>深圳蓝渔实业有限公司</t>
  </si>
  <si>
    <t>深圳市龙岗区平湖街道鹅公岭社区宝鹅工业区B7栋一楼</t>
  </si>
  <si>
    <t xml:space="preserve">5	</t>
  </si>
  <si>
    <t>食安2023-06-5820</t>
  </si>
  <si>
    <t>XBJ23440103606442662</t>
  </si>
  <si>
    <t>精选生姜</t>
  </si>
  <si>
    <t>300g/份</t>
  </si>
  <si>
    <t>水果类</t>
  </si>
  <si>
    <t>热带和亚热带水果</t>
  </si>
  <si>
    <t>香蕉</t>
  </si>
  <si>
    <t>食安2023-06-5823</t>
  </si>
  <si>
    <t>XBJ23440103606442666</t>
  </si>
  <si>
    <t>Tropical Gold阳光蕉</t>
  </si>
  <si>
    <t>650g-750g/份</t>
  </si>
  <si>
    <t>Tropical Gold</t>
  </si>
  <si>
    <t>食安2023-06-5757</t>
  </si>
  <si>
    <t>XBJ23440103606442647</t>
  </si>
  <si>
    <t>包装生姜＊</t>
  </si>
  <si>
    <t>＞＝300g/袋</t>
  </si>
  <si>
    <t>广州市好又多芳村百货商业有限公司</t>
  </si>
  <si>
    <t>广州市荔湾区花地大道北93-103号花地城广场地下负一层、首至三层</t>
  </si>
  <si>
    <t>深圳市俊隆果菜农业技术开发有限公司</t>
  </si>
  <si>
    <t xml:space="preserve">0	</t>
  </si>
  <si>
    <t>XBJ23440103606442532</t>
  </si>
  <si>
    <t>精选老姜约300g</t>
  </si>
  <si>
    <t>约300g/袋</t>
  </si>
  <si>
    <t>2023/6/8 0:00:00</t>
  </si>
  <si>
    <t>广州象鲜科技有限公司</t>
  </si>
  <si>
    <t>广州市黄埔区护林路1010号B101铺</t>
  </si>
  <si>
    <t>广州市黄埔区笔岗社区笔岗新村大街32号博展物流城B区H栋</t>
  </si>
  <si>
    <t>食安2023-06-5753</t>
  </si>
  <si>
    <t>XBJ23440103606442643</t>
  </si>
  <si>
    <t>包装菜心＊</t>
  </si>
  <si>
    <t>300g/袋</t>
  </si>
  <si>
    <t>XBJ23440103606442534</t>
  </si>
  <si>
    <t>油麦菜约450g</t>
  </si>
  <si>
    <t>约450g/袋</t>
  </si>
  <si>
    <t>XBJ23440103606442535</t>
  </si>
  <si>
    <t>国产香蕉约600g(轻微花皮)</t>
  </si>
  <si>
    <t>约600g/袋</t>
  </si>
  <si>
    <t xml:space="preserve">7	</t>
  </si>
  <si>
    <t>食安2023-06-5758</t>
  </si>
  <si>
    <t>XBJ23440103606442648</t>
  </si>
  <si>
    <t>都乐金标香蕉</t>
  </si>
  <si>
    <t>650g/袋</t>
  </si>
  <si>
    <t>Everich及图形商标</t>
  </si>
  <si>
    <t>上海都乐食品有限公司东莞分公司</t>
  </si>
  <si>
    <t>广东省东莞市虎门龙眼二路30号</t>
  </si>
  <si>
    <t>XBJ23440103606442536</t>
  </si>
  <si>
    <t>750g(15枚)/盒</t>
  </si>
  <si>
    <t>2023/6/4 0:00:00</t>
  </si>
  <si>
    <t>广东山野农业科技有限公司</t>
  </si>
  <si>
    <t>广东省佛山市南海区狮山镇狮北天湖西社村工业园区</t>
  </si>
  <si>
    <t>XBJ23440103606442529</t>
  </si>
  <si>
    <t>利源昌黄牛肉200g</t>
  </si>
  <si>
    <t>200g/盒</t>
  </si>
  <si>
    <t>朱海粤淇食品有限公司</t>
  </si>
  <si>
    <t>前山商贸物流中心华威路5-9地块1号楼首层</t>
  </si>
  <si>
    <t>柑橘类水果</t>
  </si>
  <si>
    <t>柑、橘</t>
  </si>
  <si>
    <t>食安2023-06-5762</t>
  </si>
  <si>
    <t>XBJ23440103606442615</t>
  </si>
  <si>
    <t>云南沃柑 约800g</t>
  </si>
  <si>
    <t>约800g/份</t>
  </si>
  <si>
    <t>有菱感（广州）电子商务有限公司</t>
  </si>
  <si>
    <t>广州市荔湾区龙溪西路42号（仅限办公）</t>
  </si>
  <si>
    <t>食安2023-06-5763</t>
  </si>
  <si>
    <t>XBJ23440103606442619</t>
  </si>
  <si>
    <t>【高原夏菜】宁夏菜心苗</t>
  </si>
  <si>
    <t>约250g/份</t>
  </si>
  <si>
    <t>食安2023-06-5765</t>
  </si>
  <si>
    <t>XBJ23440103606442620</t>
  </si>
  <si>
    <t>油麦菜 约500g</t>
  </si>
  <si>
    <t>约500g/份</t>
  </si>
  <si>
    <t>食安2023-06-5761</t>
  </si>
  <si>
    <t>XBJ23440103606442616</t>
  </si>
  <si>
    <t>土鸡蛋30枚</t>
  </si>
  <si>
    <t>30枚/盒</t>
  </si>
  <si>
    <t>食安2023-06-5760</t>
  </si>
  <si>
    <t>XBJ23440103606442617</t>
  </si>
  <si>
    <t>【三优蔬菜】豇豆约300g</t>
  </si>
  <si>
    <t>约300g/份</t>
  </si>
  <si>
    <t>食安2023-06-5759</t>
  </si>
  <si>
    <t>XBJ23440103606442614</t>
  </si>
  <si>
    <t>菲律宾进口香蕉 约600g</t>
  </si>
  <si>
    <t>约600g/份</t>
  </si>
  <si>
    <t>普通白菜</t>
  </si>
  <si>
    <t>食安2023-06-5766</t>
  </si>
  <si>
    <t>XBJ23440103606442621</t>
  </si>
  <si>
    <t>【高原夏菜】宁夏学斗白</t>
  </si>
  <si>
    <t>食安2023-06-5764</t>
  </si>
  <si>
    <t>XBJ23440103606442618</t>
  </si>
  <si>
    <t>【三优蔬菜】老姜约300g</t>
  </si>
  <si>
    <t>食安2023-06-6470</t>
  </si>
  <si>
    <t>XBJ23440103606442641</t>
  </si>
  <si>
    <t>冷鲜牛肉</t>
  </si>
  <si>
    <t>400g/盒</t>
  </si>
  <si>
    <t>广州九里香食品有限公司</t>
  </si>
  <si>
    <t>广州市南沙区留新路3号2栋102房</t>
  </si>
  <si>
    <t>XBJ23440103606442530</t>
  </si>
  <si>
    <t>优质冷鲜鸡全腿</t>
  </si>
  <si>
    <t>500g/盒</t>
  </si>
  <si>
    <t>正大食品(湛江)有限公司</t>
  </si>
  <si>
    <t>广东省湛江市遂溪县洋青镇县道682线城榄村路口南侧</t>
  </si>
  <si>
    <t>食安2023-06-6474</t>
  </si>
  <si>
    <t>XBJ23440103606442660</t>
  </si>
  <si>
    <t>小公牛鲜牛肉</t>
  </si>
  <si>
    <t>河南恒都食品有限公司</t>
  </si>
  <si>
    <t>泌阳县工业园区(花园路西段)</t>
  </si>
  <si>
    <t>食安2023-06-5824</t>
  </si>
  <si>
    <t>XBJ23440103606442665</t>
  </si>
  <si>
    <t>云南浓味沃柑</t>
  </si>
  <si>
    <t>450g-500g/份</t>
  </si>
  <si>
    <t>XBJ23440103606442664</t>
  </si>
  <si>
    <t>西芹约700g</t>
  </si>
  <si>
    <t>食安2023-06-6479</t>
  </si>
  <si>
    <t>XBJ23440103606442642</t>
  </si>
  <si>
    <t>1kg/袋</t>
  </si>
  <si>
    <t>2023/3/2 0:00:00</t>
  </si>
  <si>
    <t>山东正兴食品有限公司</t>
  </si>
  <si>
    <t>山东正兴食品有限公司三十里铺大桥南一公里路西</t>
  </si>
  <si>
    <t>XBJ23440103606442531</t>
  </si>
  <si>
    <t>西芹500g</t>
  </si>
  <si>
    <t>500g/包</t>
  </si>
  <si>
    <t>食安2023-06-5756</t>
  </si>
  <si>
    <t>XBJ23440103606442646</t>
  </si>
  <si>
    <t>包装上海青＊</t>
  </si>
  <si>
    <t>XBJ23440103606442533</t>
  </si>
  <si>
    <t>上海青苗约300g</t>
  </si>
  <si>
    <t>食安2023-06-5754</t>
  </si>
  <si>
    <t>XBJ23440103606442644</t>
  </si>
  <si>
    <t>包装油麦菜＊</t>
  </si>
  <si>
    <t>350g/袋</t>
  </si>
  <si>
    <t>食安2023-06-5755</t>
  </si>
  <si>
    <t>XBJ23440103606442645</t>
  </si>
  <si>
    <t>壹号鲜鸡蛋</t>
  </si>
  <si>
    <t>600g(10枚)/盒</t>
  </si>
  <si>
    <t>2023/6/3 0:00:00</t>
  </si>
  <si>
    <t>广东三天鲜畜牧有限公司</t>
  </si>
  <si>
    <t>广州市从化区鳌头镇务丰村北闸三街398号201</t>
  </si>
  <si>
    <t>食安2023-06-6621</t>
  </si>
  <si>
    <t>XBJ23440103606442708</t>
  </si>
  <si>
    <t>佳农有机超糯蕉650g</t>
  </si>
  <si>
    <t>佳农</t>
  </si>
  <si>
    <t>2023/6/11 0:00:00</t>
  </si>
  <si>
    <t>2023/6/12 0:00:00</t>
  </si>
  <si>
    <t>广州盒马鲜生网络科技有限公司荔湾区第一分公司</t>
  </si>
  <si>
    <t>广州市荔湾区中山七路48号124铺(102房自编10铺)、中山七路48号B101铺(B101房自编01铺)</t>
  </si>
  <si>
    <t>佳农食品(上海)有限公司</t>
  </si>
  <si>
    <t>广东省东莞市沙田镇荣轩路富港顺工业园</t>
  </si>
  <si>
    <t>食安2023-06-7018</t>
  </si>
  <si>
    <t>XBJ23440103606442710</t>
  </si>
  <si>
    <t>无抗鸡琵琶腿</t>
  </si>
  <si>
    <t>500克/袋</t>
  </si>
  <si>
    <t>2023/2/21 0:00:00</t>
  </si>
  <si>
    <t>湖北正大有限公司</t>
  </si>
  <si>
    <t>湖北省随州高新技术产业园区季梁大道001号</t>
  </si>
  <si>
    <t>食安2023-06-6623</t>
  </si>
  <si>
    <t>XBJ23440103606442711</t>
  </si>
  <si>
    <t>宁夏菜心300g</t>
  </si>
  <si>
    <t>GZ-蔬菜-深圳市正禾蔬菜有限公司-蔬菜</t>
  </si>
  <si>
    <t>食安2023-06-6626</t>
  </si>
  <si>
    <t>XBJ23440103606442714</t>
  </si>
  <si>
    <t>盒马日日鲜高原油麦菜约400g</t>
  </si>
  <si>
    <t>称重</t>
  </si>
  <si>
    <t>广州盒马鲜生网络科技有限公司</t>
  </si>
  <si>
    <t>食安2023-06-6620</t>
  </si>
  <si>
    <t>XBJ23440103606442707</t>
  </si>
  <si>
    <t>可生食鲜鸡蛋</t>
  </si>
  <si>
    <t>15枚装(825g)/盒</t>
  </si>
  <si>
    <t>小町蛋业(山东)有限公司</t>
  </si>
  <si>
    <t>山东省临沂市费县新庄镇</t>
  </si>
  <si>
    <t>食安2023-06-6624</t>
  </si>
  <si>
    <t>XBJ23440103606442712</t>
  </si>
  <si>
    <t>高原西芹 约500g</t>
  </si>
  <si>
    <t>食安2023-06-6622</t>
  </si>
  <si>
    <t>XBJ23440103606442709</t>
  </si>
  <si>
    <t>云南沃柑900g(单果100g+)</t>
  </si>
  <si>
    <t>900g/盒</t>
  </si>
  <si>
    <t>食安2023-06-6625</t>
  </si>
  <si>
    <t>XBJ23440103606442713</t>
  </si>
  <si>
    <t>盒马日日鲜上海青300g</t>
  </si>
  <si>
    <t>广州市增城区创业大道161号菜鸟网络</t>
  </si>
  <si>
    <t>超市</t>
  </si>
  <si>
    <t>食安2023-06-6866</t>
  </si>
  <si>
    <t>XBJ23440103606410561</t>
  </si>
  <si>
    <t>虫草五谷蛋</t>
  </si>
  <si>
    <t>2023/6/13 0:00:00</t>
  </si>
  <si>
    <t>广州市荔湾区惠尔美生鲜超市</t>
  </si>
  <si>
    <t>广州市荔湾区西塱永安大街一巷1号之一101房</t>
  </si>
  <si>
    <t>陈光火</t>
  </si>
  <si>
    <t>18578649517</t>
  </si>
  <si>
    <t>食安2023-06-6864</t>
  </si>
  <si>
    <t>XBJ23440103606410559</t>
  </si>
  <si>
    <t>食安2023-06-6865</t>
  </si>
  <si>
    <t>XBJ23440103606410560</t>
  </si>
  <si>
    <t>小食杂店</t>
  </si>
  <si>
    <t>食安2023-06-6868</t>
  </si>
  <si>
    <t>XBJ23440103606410557</t>
  </si>
  <si>
    <t>贵州五谷蛋</t>
  </si>
  <si>
    <t>广州市荔湾区晴多多商行</t>
  </si>
  <si>
    <t>广州市荔湾区紫东街39号商铺</t>
  </si>
  <si>
    <t>谢兆雄</t>
  </si>
  <si>
    <t>13802912114</t>
  </si>
  <si>
    <t>食安2023-06-6862</t>
  </si>
  <si>
    <t>XBJ23440103606410556</t>
  </si>
  <si>
    <t>云南沃柑</t>
  </si>
  <si>
    <t>韭菜</t>
  </si>
  <si>
    <t>食安2023-06-7172</t>
  </si>
  <si>
    <t>XBJ23440103606410565</t>
  </si>
  <si>
    <t>2023/6/14 0:00:00</t>
  </si>
  <si>
    <t>东漖市场梁木养</t>
  </si>
  <si>
    <t>广州市荔湾区东漖南路46号东漖市场一楼临建档位L6</t>
  </si>
  <si>
    <t>梁木养</t>
  </si>
  <si>
    <t>13430280946</t>
  </si>
  <si>
    <t>食安2023-06-7171</t>
  </si>
  <si>
    <t>XBJ23440103606410564</t>
  </si>
  <si>
    <t>食安2023-06-7173</t>
  </si>
  <si>
    <t>XBJ23440103606410566</t>
  </si>
  <si>
    <t>小白菜</t>
  </si>
  <si>
    <t>食安2023-06-7150</t>
  </si>
  <si>
    <t>XBJ23440103606410573</t>
  </si>
  <si>
    <t>宝石斑鱼</t>
  </si>
  <si>
    <t>东漖市场黄康华</t>
  </si>
  <si>
    <t>广州市荔湾区东漖南路46号东漖市场一楼临建档位F1</t>
  </si>
  <si>
    <t>李志远</t>
  </si>
  <si>
    <t>18675967040</t>
  </si>
  <si>
    <t>食安2023-06-7174</t>
  </si>
  <si>
    <t>XBJ23440103606410567</t>
  </si>
  <si>
    <t>青豆角(豇豆)</t>
  </si>
  <si>
    <t>食安2023-06-7152</t>
  </si>
  <si>
    <t>XBJ23440103606410575</t>
  </si>
  <si>
    <t>淡水鲈鱼</t>
  </si>
  <si>
    <t>其他(便利店)</t>
  </si>
  <si>
    <t>食安2023-06-7183</t>
  </si>
  <si>
    <t>XBJ23440103606410608</t>
  </si>
  <si>
    <t>中青心(菜心)</t>
  </si>
  <si>
    <t>广东优选一品商业有限公司广州第四分公司</t>
  </si>
  <si>
    <t>广州市荔湾区印月街3号109房</t>
  </si>
  <si>
    <t>钟如泽</t>
  </si>
  <si>
    <t>18718828635</t>
  </si>
  <si>
    <t>食安2023-06-7179</t>
  </si>
  <si>
    <t>XBJ23440103606410568</t>
  </si>
  <si>
    <t>群湘玉玉米黄金蛋</t>
  </si>
  <si>
    <t>600克 12枚装/盒</t>
  </si>
  <si>
    <t>群湘玉+图形商标</t>
  </si>
  <si>
    <t>2023/6/5 0:00:00</t>
  </si>
  <si>
    <t>广州市西亚兴安商业有限公司东漖分店</t>
  </si>
  <si>
    <t>广州市荔湾区东漖南路5号首层</t>
  </si>
  <si>
    <t>侯茂平</t>
  </si>
  <si>
    <t>13650808624</t>
  </si>
  <si>
    <t>湖南群益禽业发展有限公司</t>
  </si>
  <si>
    <t>湖南省怀化市麻阳苗族自治县兰里镇新营村十组</t>
  </si>
  <si>
    <t>食安2023-06-7182</t>
  </si>
  <si>
    <t>XBJ23440103606410610</t>
  </si>
  <si>
    <t>奶蕉</t>
  </si>
  <si>
    <t>食安2023-06-7151</t>
  </si>
  <si>
    <t>XBJ23440103606410574</t>
  </si>
  <si>
    <t>太阳鱼</t>
  </si>
  <si>
    <t>食安2023-06-7185</t>
  </si>
  <si>
    <t>XBJ23440103606410606</t>
  </si>
  <si>
    <t>食安2023-06-7192</t>
  </si>
  <si>
    <t>XBJ23440103606410609</t>
  </si>
  <si>
    <t>贵州高原生态鸡蛋</t>
  </si>
  <si>
    <t>食安2023-06-7181</t>
  </si>
  <si>
    <t>XBJ23440103606410612</t>
  </si>
  <si>
    <t>大葱</t>
  </si>
  <si>
    <t>广州市荔湾区三合鲜肉经营部</t>
  </si>
  <si>
    <t>广州市荔湾区印月街3号101房</t>
  </si>
  <si>
    <t>周天寿</t>
  </si>
  <si>
    <t>15724019828</t>
  </si>
  <si>
    <t>食安2023-06-7193</t>
  </si>
  <si>
    <t>XBJ23440103606410611</t>
  </si>
  <si>
    <t>果园蛋(鸡蛋)</t>
  </si>
  <si>
    <t>食安2023-06-7027</t>
  </si>
  <si>
    <t>XBJ23440103606410553</t>
  </si>
  <si>
    <t>土二项（鸡肉）</t>
  </si>
  <si>
    <t>东塱综合市场邱炽彬</t>
  </si>
  <si>
    <t>广州市荔湾区芳村大道南6号东塱综合市场首层G21档</t>
  </si>
  <si>
    <t>邱炽彬</t>
  </si>
  <si>
    <t>13535333365</t>
  </si>
  <si>
    <t>食安2023-06-7028</t>
  </si>
  <si>
    <t>XBJ23440103606410554</t>
  </si>
  <si>
    <t>黑脚鸡</t>
  </si>
  <si>
    <t>食安2023-06-6863</t>
  </si>
  <si>
    <t>XBJ23440103606410558</t>
  </si>
  <si>
    <t>茂谷柑</t>
  </si>
  <si>
    <t>食安2023-06-6861</t>
  </si>
  <si>
    <t>XBJ23440103606410555</t>
  </si>
  <si>
    <t>本地上海青苗</t>
  </si>
  <si>
    <t>食安2023-06-6867</t>
  </si>
  <si>
    <t>XBJ23440103606410562</t>
  </si>
  <si>
    <t>擎天岩·散养鸡蛋</t>
  </si>
  <si>
    <t>550克/袋</t>
  </si>
  <si>
    <t>擎天岩+图形商标</t>
  </si>
  <si>
    <t>2023/6/2 0:00:00</t>
  </si>
  <si>
    <t>食安2023-06-7170</t>
  </si>
  <si>
    <t>XBJ23440103606410563</t>
  </si>
  <si>
    <t>食安2023-06-7328</t>
  </si>
  <si>
    <t>XBJ23440103606410582</t>
  </si>
  <si>
    <t>罗非鱼</t>
  </si>
  <si>
    <t>2023/6/15 0:00:00</t>
  </si>
  <si>
    <t>广州市荔湾区超哥水产店</t>
  </si>
  <si>
    <t>广州市荔湾区芳村东漖北路558号广州市荔湾区茶滘市场室内区46、47号</t>
  </si>
  <si>
    <t>曾莲清</t>
  </si>
  <si>
    <t>13729879361</t>
  </si>
  <si>
    <t>食安2023-06-7327</t>
  </si>
  <si>
    <t>XBJ23440103606410581</t>
  </si>
  <si>
    <t>鲫鱼</t>
  </si>
  <si>
    <t>食安2023-06-7303</t>
  </si>
  <si>
    <t>XBJ23440103606410579</t>
  </si>
  <si>
    <t>散装五谷蛋(30个)</t>
  </si>
  <si>
    <t>广州市西亚兴安商业有限公司西华路第二分店</t>
  </si>
  <si>
    <t>广州市荔湾区西华路134号9号楼119-120铺</t>
  </si>
  <si>
    <t>刘志红</t>
  </si>
  <si>
    <t>13724064436</t>
  </si>
  <si>
    <t>食安2023-06-7177</t>
  </si>
  <si>
    <t>XBJ23440103606410571</t>
  </si>
  <si>
    <t>云南干水油麦菜</t>
  </si>
  <si>
    <t>食安2023-06-7175</t>
  </si>
  <si>
    <t>XBJ23440103606410569</t>
  </si>
  <si>
    <t>山东小黄姜</t>
  </si>
  <si>
    <t>食安2023-06-7176</t>
  </si>
  <si>
    <t>XBJ23440103606410570</t>
  </si>
  <si>
    <t>宁夏菜心</t>
  </si>
  <si>
    <t>食安2023-06-7178</t>
  </si>
  <si>
    <t>XBJ23440103606410572</t>
  </si>
  <si>
    <t>广西沃柑</t>
  </si>
  <si>
    <t>食安2023-06-7186</t>
  </si>
  <si>
    <t>XBJ23440103606410605</t>
  </si>
  <si>
    <t>广州荔湾区桥中街优品生鲜超市店</t>
  </si>
  <si>
    <t>广州市荔湾区印月街3号126铺</t>
  </si>
  <si>
    <t>刘伟坤</t>
  </si>
  <si>
    <t>13535207883</t>
  </si>
  <si>
    <t>食安2023-06-7190</t>
  </si>
  <si>
    <t>XBJ23440103606410601</t>
  </si>
  <si>
    <t>小黄姜</t>
  </si>
  <si>
    <t>食安2023-06-7184</t>
  </si>
  <si>
    <t>XBJ23440103606410607</t>
  </si>
  <si>
    <t>长豆角(豇豆)</t>
  </si>
  <si>
    <t>食安2023-06-7187</t>
  </si>
  <si>
    <t>XBJ23440103606410604</t>
  </si>
  <si>
    <t>食安2023-06-7191</t>
  </si>
  <si>
    <t>XBJ23440103606410614</t>
  </si>
  <si>
    <t>食安2023-06-7188</t>
  </si>
  <si>
    <t>XBJ23440103606410603</t>
  </si>
  <si>
    <t>食安2023-06-7180</t>
  </si>
  <si>
    <t>XBJ23440103606410613</t>
  </si>
  <si>
    <t>食安2023-06-7189</t>
  </si>
  <si>
    <t>XBJ23440103606410602</t>
  </si>
  <si>
    <t>广州市荔湾区桥中街优品生鲜超市店</t>
  </si>
  <si>
    <t>食安2023-06-7326</t>
  </si>
  <si>
    <t>XBJ23440103606410576</t>
  </si>
  <si>
    <t>鹤山市甘牛食品发展有限公司</t>
  </si>
  <si>
    <t>广东省江门市鹤山市龙口镇龙口大道龙口大道648号</t>
  </si>
  <si>
    <t>其他(食杂店)</t>
  </si>
  <si>
    <t>食安2023-06-7304</t>
  </si>
  <si>
    <t>XBJ23440103606410580</t>
  </si>
  <si>
    <t>广州市荔湾区玲记食杂店</t>
  </si>
  <si>
    <t>广州市荔湾区茶滘市场室内区86、87号</t>
  </si>
  <si>
    <t>曾秀玲</t>
  </si>
  <si>
    <t>13030257804</t>
  </si>
  <si>
    <t>XBJ23440103606410577</t>
  </si>
  <si>
    <t>宁夏菜心苗</t>
  </si>
  <si>
    <t>食安2023-06-7329</t>
  </si>
  <si>
    <t>XBJ23440103606410583</t>
  </si>
  <si>
    <t>XBJ23440103606410590</t>
  </si>
  <si>
    <t>2023/6/16 0:00:00</t>
  </si>
  <si>
    <t>东方街市黄武华</t>
  </si>
  <si>
    <t>广州市荔湾区中山八路石路基39、39之一自编C64档</t>
  </si>
  <si>
    <t>刘春红</t>
  </si>
  <si>
    <t>18102726982</t>
  </si>
  <si>
    <t>XBJ23440103606410593</t>
  </si>
  <si>
    <t>豆角（豇豆）</t>
  </si>
  <si>
    <t xml:space="preserve">4	</t>
  </si>
  <si>
    <t>食安2023-06-8104</t>
  </si>
  <si>
    <t>XBJ23440103606410685</t>
  </si>
  <si>
    <t>2023/6/20 0:00:00</t>
  </si>
  <si>
    <t>许桂清</t>
  </si>
  <si>
    <t>广州市荔湾区芳村海北村龙溪路55号海北市场自编号C6</t>
  </si>
  <si>
    <t>18680213418</t>
  </si>
  <si>
    <t>XBJ23440103606410686</t>
  </si>
  <si>
    <t>广州市荔湾区周金日杂店</t>
  </si>
  <si>
    <t>广州市荔湾区海中市场B12号档</t>
  </si>
  <si>
    <t>周金香</t>
  </si>
  <si>
    <t>13535245802</t>
  </si>
  <si>
    <t>食安2023-06-8101</t>
  </si>
  <si>
    <t>XBJ23440103606410682</t>
  </si>
  <si>
    <t>梁德刚</t>
  </si>
  <si>
    <t>13112236828</t>
  </si>
  <si>
    <t>食安2023-06-8099</t>
  </si>
  <si>
    <t>XBJ23440103606410600</t>
  </si>
  <si>
    <t>东漖肉菜综合市场汪林</t>
  </si>
  <si>
    <t>广州市荔湾区东漖南路46号东漖肉菜综合市场一楼临建N15-N20档</t>
  </si>
  <si>
    <t>汪林</t>
  </si>
  <si>
    <t>13066353670</t>
  </si>
  <si>
    <t>食安2023-06-8100</t>
  </si>
  <si>
    <t>XBJ23440103606410681</t>
  </si>
  <si>
    <t>XBJ23440103606410688</t>
  </si>
  <si>
    <t>2023/6/21 0:00:00</t>
  </si>
  <si>
    <t>多宝街市刘祥海</t>
  </si>
  <si>
    <t>广州市荔湾区多宝路131号首层多宝街市023号档</t>
  </si>
  <si>
    <t>刘祥海</t>
  </si>
  <si>
    <t>18613119510</t>
  </si>
  <si>
    <t>XBJ23440103606410690</t>
  </si>
  <si>
    <t>15919335266</t>
  </si>
  <si>
    <t>XBJ23440103606410691</t>
  </si>
  <si>
    <t>XBJ23440103606410692</t>
  </si>
  <si>
    <t>广州市荔湾区肖由发豆制品档</t>
  </si>
  <si>
    <t>广州市荔湾区龙津中路梁家里12号首层鸿福肉菜市场自编内3号档</t>
  </si>
  <si>
    <t>肖盼</t>
  </si>
  <si>
    <t>13794339852</t>
  </si>
  <si>
    <t>XBJ23440103606410591</t>
  </si>
  <si>
    <t>XBJ23440103606410592</t>
  </si>
  <si>
    <t>XBJ23440103606410594</t>
  </si>
  <si>
    <t>2023/6/19 0:00:00</t>
  </si>
  <si>
    <t>广州市荔湾区聚信日杂店</t>
  </si>
  <si>
    <t>广州市荔湾区中山八路周门西街2号101房自编102铺</t>
  </si>
  <si>
    <t>曾文美</t>
  </si>
  <si>
    <t>13719210281</t>
  </si>
  <si>
    <t>食安2023-06-8106</t>
  </si>
  <si>
    <t>XBJ23440103606410687</t>
  </si>
  <si>
    <t>广州市荔湾区清菊蔬菜档</t>
  </si>
  <si>
    <t>广州市荔湾区中南街道增南路27号自编125号</t>
  </si>
  <si>
    <t>彭清菊</t>
  </si>
  <si>
    <t>13202025008</t>
  </si>
  <si>
    <t>食安2023-06-7538</t>
  </si>
  <si>
    <t>XBJ23440103606410587</t>
  </si>
  <si>
    <t>东方街市连含灿</t>
  </si>
  <si>
    <t>广州市荔湾区中山八路石路基39号之一东方街市自编B34档</t>
  </si>
  <si>
    <t>徐祖云</t>
  </si>
  <si>
    <t>13128239990</t>
  </si>
  <si>
    <t>食安2023-06-8102</t>
  </si>
  <si>
    <t>XBJ23440103606410683</t>
  </si>
  <si>
    <t>XBJ23440103606410689</t>
  </si>
  <si>
    <t>广州市荔湾区三义豆制品店</t>
  </si>
  <si>
    <t>广州市荔湾区宝华路宝华正中约2号宝华市场首层第70、71、72、73号</t>
  </si>
  <si>
    <t>肖敬娟</t>
  </si>
  <si>
    <t>13437802412</t>
  </si>
  <si>
    <t>2023/6/26 0:00:00</t>
  </si>
  <si>
    <t>邱绍铭</t>
  </si>
  <si>
    <t>13527870458</t>
  </si>
  <si>
    <t>王宗</t>
  </si>
  <si>
    <t>13229319420</t>
  </si>
  <si>
    <t>尹小红</t>
  </si>
  <si>
    <t>13697416191</t>
  </si>
  <si>
    <t>谭运泉</t>
  </si>
  <si>
    <t>13760754067</t>
  </si>
  <si>
    <t>2023/6/27 0:00:00</t>
  </si>
  <si>
    <t>谌佳</t>
  </si>
  <si>
    <t>18218706692</t>
  </si>
  <si>
    <t>2023/6/28 0:00:00</t>
  </si>
  <si>
    <t>13078858818</t>
  </si>
  <si>
    <t>杨善龙</t>
  </si>
  <si>
    <t>15817122017</t>
  </si>
  <si>
    <t>其他(农产品经营部)</t>
  </si>
  <si>
    <t>温秀娟</t>
  </si>
  <si>
    <t>13178486616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</si>
</sst>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.75"/>
      <color rgb="FF666666"/>
      <name val="Helvetica"/>
      <charset val="134"/>
    </font>
    <font>
      <sz val="12"/>
      <name val="宋体"/>
      <charset val="134"/>
    </font>
    <font>
      <sz val="14"/>
      <color theme="1"/>
      <name val="仿宋_GB2312"/>
      <charset val="134"/>
    </font>
    <font>
      <sz val="28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" fillId="0" borderId="0"/>
    <xf numFmtId="0" fontId="7" fillId="2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4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2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2" fillId="0" borderId="5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2" xfId="0" applyNumberFormat="1" applyFont="1" applyFill="1" applyBorder="1" applyAlignment="1" quotePrefix="1">
      <alignment vertical="center" wrapText="1"/>
    </xf>
    <xf numFmtId="0" fontId="2" fillId="0" borderId="3" xfId="0" applyNumberFormat="1" applyFont="1" applyFill="1" applyBorder="1" applyAlignment="1" quotePrefix="1">
      <alignment vertical="center" wrapText="1"/>
    </xf>
    <xf numFmtId="0" fontId="2" fillId="0" borderId="4" xfId="0" applyNumberFormat="1" applyFont="1" applyFill="1" applyBorder="1" applyAlignment="1" quotePrefix="1">
      <alignment vertical="center" wrapText="1"/>
    </xf>
    <xf numFmtId="0" fontId="2" fillId="0" borderId="5" xfId="0" applyNumberFormat="1" applyFont="1" applyFill="1" applyBorder="1" applyAlignment="1" quotePrefix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</cellStyles>
  <dxfs count="1">
    <dxf>
      <fill>
        <patternFill patternType="none"/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19"/>
  <sheetViews>
    <sheetView tabSelected="1" zoomScale="85" zoomScaleNormal="85" workbookViewId="0">
      <pane ySplit="3" topLeftCell="A6" activePane="bottomLeft" state="frozen"/>
      <selection/>
      <selection pane="bottomLeft" activeCell="H7" sqref="H7"/>
    </sheetView>
  </sheetViews>
  <sheetFormatPr defaultColWidth="9" defaultRowHeight="14.4"/>
  <cols>
    <col min="1" max="1" width="5" style="4" customWidth="1"/>
    <col min="2" max="2" width="5.88888888888889" style="4" customWidth="1"/>
    <col min="3" max="4" width="9" style="3"/>
    <col min="5" max="6" width="5.21296296296296" style="4" customWidth="1"/>
    <col min="7" max="7" width="8.37962962962963" style="4" customWidth="1"/>
    <col min="8" max="8" width="8.67592592592593" style="4" customWidth="1"/>
    <col min="9" max="10" width="11.8425925925926" style="4" customWidth="1"/>
    <col min="11" max="11" width="5.11111111111111" style="4" customWidth="1"/>
    <col min="12" max="12" width="7.34259259259259" style="4" customWidth="1"/>
    <col min="13" max="13" width="5.11111111111111" style="4" customWidth="1"/>
    <col min="14" max="15" width="13.5833333333333" style="4" customWidth="1"/>
    <col min="16" max="19" width="18.037037037037" style="4" customWidth="1"/>
    <col min="20" max="20" width="5.42592592592593" style="4" customWidth="1"/>
    <col min="21" max="21" width="13.8240740740741" style="3" customWidth="1"/>
    <col min="22" max="22" width="13.3796296296296" style="3" customWidth="1"/>
    <col min="23" max="23" width="24.1203703703704" style="3" customWidth="1"/>
    <col min="24" max="24" width="8.37962962962963" style="3" customWidth="1"/>
    <col min="25" max="16384" width="9" style="3"/>
  </cols>
  <sheetData>
    <row r="1" customFormat="1" ht="17.4" spans="1:5">
      <c r="A1" s="15" t="s">
        <v>0</v>
      </c>
      <c r="B1" s="15"/>
      <c r="C1" s="15"/>
      <c r="D1" s="15"/>
      <c r="E1" s="15"/>
    </row>
    <row r="2" customFormat="1" ht="36.6" spans="1:24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="13" customFormat="1" ht="46" customHeight="1" spans="1:24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  <c r="P3" s="17" t="s">
        <v>17</v>
      </c>
      <c r="Q3" s="17" t="s">
        <v>18</v>
      </c>
      <c r="R3" s="17" t="s">
        <v>19</v>
      </c>
      <c r="S3" s="17" t="s">
        <v>20</v>
      </c>
      <c r="T3" s="17" t="s">
        <v>21</v>
      </c>
      <c r="U3" s="17" t="s">
        <v>22</v>
      </c>
      <c r="V3" s="17" t="s">
        <v>23</v>
      </c>
      <c r="W3" s="17" t="s">
        <v>24</v>
      </c>
      <c r="X3" s="17" t="s">
        <v>25</v>
      </c>
    </row>
    <row r="4" s="14" customFormat="1" ht="57.6" spans="1:24">
      <c r="A4" s="18">
        <v>1</v>
      </c>
      <c r="B4" s="19" t="s">
        <v>26</v>
      </c>
      <c r="C4" s="20" t="s">
        <v>27</v>
      </c>
      <c r="D4" s="19" t="s">
        <v>28</v>
      </c>
      <c r="E4" s="19" t="s">
        <v>29</v>
      </c>
      <c r="F4" s="19" t="s">
        <v>30</v>
      </c>
      <c r="G4" s="19" t="s">
        <v>31</v>
      </c>
      <c r="H4" s="19" t="s">
        <v>32</v>
      </c>
      <c r="I4" s="18" t="s">
        <v>33</v>
      </c>
      <c r="J4" s="19" t="s">
        <v>34</v>
      </c>
      <c r="K4" s="19" t="s">
        <v>32</v>
      </c>
      <c r="L4" s="18" t="s">
        <v>35</v>
      </c>
      <c r="M4" s="18" t="s">
        <v>36</v>
      </c>
      <c r="N4" s="21">
        <v>45097</v>
      </c>
      <c r="O4" s="21">
        <v>45097</v>
      </c>
      <c r="P4" s="22" t="s">
        <v>37</v>
      </c>
      <c r="Q4" s="22" t="s">
        <v>38</v>
      </c>
      <c r="R4" s="18" t="s">
        <v>36</v>
      </c>
      <c r="S4" s="18" t="s">
        <v>36</v>
      </c>
      <c r="T4" s="19" t="s">
        <v>39</v>
      </c>
      <c r="U4" s="20" t="s">
        <v>36</v>
      </c>
      <c r="V4" s="20" t="s">
        <v>36</v>
      </c>
      <c r="W4" s="20" t="s">
        <v>36</v>
      </c>
      <c r="X4" s="20" t="s">
        <v>36</v>
      </c>
    </row>
    <row r="5" s="14" customFormat="1" ht="57.6" spans="1:24">
      <c r="A5" s="18">
        <v>2</v>
      </c>
      <c r="B5" s="19" t="s">
        <v>26</v>
      </c>
      <c r="C5" s="20" t="s">
        <v>27</v>
      </c>
      <c r="D5" s="19" t="s">
        <v>28</v>
      </c>
      <c r="E5" s="19" t="s">
        <v>29</v>
      </c>
      <c r="F5" s="19" t="s">
        <v>30</v>
      </c>
      <c r="G5" s="19" t="s">
        <v>40</v>
      </c>
      <c r="H5" s="19" t="s">
        <v>40</v>
      </c>
      <c r="I5" s="18" t="s">
        <v>41</v>
      </c>
      <c r="J5" s="19" t="s">
        <v>42</v>
      </c>
      <c r="K5" s="19" t="s">
        <v>43</v>
      </c>
      <c r="L5" s="18" t="s">
        <v>35</v>
      </c>
      <c r="M5" s="18" t="s">
        <v>36</v>
      </c>
      <c r="N5" s="21">
        <v>45103</v>
      </c>
      <c r="O5" s="21">
        <v>45103</v>
      </c>
      <c r="P5" s="22" t="s">
        <v>44</v>
      </c>
      <c r="Q5" s="22" t="s">
        <v>45</v>
      </c>
      <c r="R5" s="18" t="s">
        <v>36</v>
      </c>
      <c r="S5" s="18" t="s">
        <v>36</v>
      </c>
      <c r="T5" s="19" t="s">
        <v>39</v>
      </c>
      <c r="U5" s="20" t="s">
        <v>36</v>
      </c>
      <c r="V5" s="20" t="s">
        <v>36</v>
      </c>
      <c r="W5" s="20" t="s">
        <v>36</v>
      </c>
      <c r="X5" s="20" t="s">
        <v>36</v>
      </c>
    </row>
    <row r="6" s="14" customFormat="1" ht="57.6" spans="1:24">
      <c r="A6" s="18">
        <v>3</v>
      </c>
      <c r="B6" s="19" t="s">
        <v>26</v>
      </c>
      <c r="C6" s="20" t="s">
        <v>27</v>
      </c>
      <c r="D6" s="19" t="s">
        <v>28</v>
      </c>
      <c r="E6" s="19" t="s">
        <v>29</v>
      </c>
      <c r="F6" s="19" t="s">
        <v>30</v>
      </c>
      <c r="G6" s="19" t="s">
        <v>40</v>
      </c>
      <c r="H6" s="19" t="s">
        <v>40</v>
      </c>
      <c r="I6" s="18" t="s">
        <v>46</v>
      </c>
      <c r="J6" s="19" t="s">
        <v>47</v>
      </c>
      <c r="K6" s="19" t="s">
        <v>43</v>
      </c>
      <c r="L6" s="18" t="s">
        <v>35</v>
      </c>
      <c r="M6" s="18" t="s">
        <v>36</v>
      </c>
      <c r="N6" s="21">
        <v>45103</v>
      </c>
      <c r="O6" s="21">
        <v>45103</v>
      </c>
      <c r="P6" s="22" t="s">
        <v>48</v>
      </c>
      <c r="Q6" s="22" t="s">
        <v>49</v>
      </c>
      <c r="R6" s="18" t="s">
        <v>36</v>
      </c>
      <c r="S6" s="18" t="s">
        <v>36</v>
      </c>
      <c r="T6" s="19" t="s">
        <v>39</v>
      </c>
      <c r="U6" s="20" t="s">
        <v>36</v>
      </c>
      <c r="V6" s="20" t="s">
        <v>36</v>
      </c>
      <c r="W6" s="20" t="s">
        <v>36</v>
      </c>
      <c r="X6" s="20" t="s">
        <v>36</v>
      </c>
    </row>
    <row r="7" s="14" customFormat="1" ht="57.6" spans="1:24">
      <c r="A7" s="18">
        <v>4</v>
      </c>
      <c r="B7" s="19" t="s">
        <v>26</v>
      </c>
      <c r="C7" s="20" t="s">
        <v>27</v>
      </c>
      <c r="D7" s="19" t="s">
        <v>28</v>
      </c>
      <c r="E7" s="19" t="s">
        <v>29</v>
      </c>
      <c r="F7" s="19" t="s">
        <v>30</v>
      </c>
      <c r="G7" s="19" t="s">
        <v>40</v>
      </c>
      <c r="H7" s="19" t="s">
        <v>40</v>
      </c>
      <c r="I7" s="18" t="s">
        <v>50</v>
      </c>
      <c r="J7" s="19" t="s">
        <v>51</v>
      </c>
      <c r="K7" s="19" t="s">
        <v>43</v>
      </c>
      <c r="L7" s="18" t="s">
        <v>35</v>
      </c>
      <c r="M7" s="18" t="s">
        <v>36</v>
      </c>
      <c r="N7" s="21">
        <v>45103</v>
      </c>
      <c r="O7" s="21">
        <v>45103</v>
      </c>
      <c r="P7" s="22" t="s">
        <v>52</v>
      </c>
      <c r="Q7" s="22" t="s">
        <v>53</v>
      </c>
      <c r="R7" s="18" t="s">
        <v>36</v>
      </c>
      <c r="S7" s="18" t="s">
        <v>36</v>
      </c>
      <c r="T7" s="19" t="s">
        <v>39</v>
      </c>
      <c r="U7" s="20" t="s">
        <v>36</v>
      </c>
      <c r="V7" s="20" t="s">
        <v>36</v>
      </c>
      <c r="W7" s="20" t="s">
        <v>36</v>
      </c>
      <c r="X7" s="20" t="s">
        <v>36</v>
      </c>
    </row>
    <row r="8" s="14" customFormat="1" ht="57.6" spans="1:24">
      <c r="A8" s="18">
        <v>5</v>
      </c>
      <c r="B8" s="19" t="s">
        <v>26</v>
      </c>
      <c r="C8" s="20" t="s">
        <v>27</v>
      </c>
      <c r="D8" s="19" t="s">
        <v>28</v>
      </c>
      <c r="E8" s="19" t="s">
        <v>29</v>
      </c>
      <c r="F8" s="19" t="s">
        <v>30</v>
      </c>
      <c r="G8" s="19" t="s">
        <v>40</v>
      </c>
      <c r="H8" s="19" t="s">
        <v>40</v>
      </c>
      <c r="I8" s="18" t="s">
        <v>54</v>
      </c>
      <c r="J8" s="19" t="s">
        <v>55</v>
      </c>
      <c r="K8" s="19" t="s">
        <v>56</v>
      </c>
      <c r="L8" s="18" t="s">
        <v>35</v>
      </c>
      <c r="M8" s="18" t="s">
        <v>36</v>
      </c>
      <c r="N8" s="21">
        <v>45103</v>
      </c>
      <c r="O8" s="21">
        <v>45103</v>
      </c>
      <c r="P8" s="22" t="s">
        <v>57</v>
      </c>
      <c r="Q8" s="22" t="s">
        <v>58</v>
      </c>
      <c r="R8" s="18" t="s">
        <v>36</v>
      </c>
      <c r="S8" s="18" t="s">
        <v>36</v>
      </c>
      <c r="T8" s="19" t="s">
        <v>39</v>
      </c>
      <c r="U8" s="20" t="s">
        <v>36</v>
      </c>
      <c r="V8" s="20" t="s">
        <v>36</v>
      </c>
      <c r="W8" s="20" t="s">
        <v>36</v>
      </c>
      <c r="X8" s="20" t="s">
        <v>36</v>
      </c>
    </row>
    <row r="9" s="14" customFormat="1" ht="57.6" spans="1:24">
      <c r="A9" s="18">
        <v>6</v>
      </c>
      <c r="B9" s="19" t="s">
        <v>26</v>
      </c>
      <c r="C9" s="20" t="s">
        <v>27</v>
      </c>
      <c r="D9" s="19" t="s">
        <v>28</v>
      </c>
      <c r="E9" s="19" t="s">
        <v>29</v>
      </c>
      <c r="F9" s="19" t="s">
        <v>30</v>
      </c>
      <c r="G9" s="19" t="s">
        <v>40</v>
      </c>
      <c r="H9" s="19" t="s">
        <v>40</v>
      </c>
      <c r="I9" s="18" t="s">
        <v>59</v>
      </c>
      <c r="J9" s="19" t="s">
        <v>60</v>
      </c>
      <c r="K9" s="19" t="s">
        <v>56</v>
      </c>
      <c r="L9" s="18" t="s">
        <v>35</v>
      </c>
      <c r="M9" s="18" t="s">
        <v>36</v>
      </c>
      <c r="N9" s="21">
        <v>45103</v>
      </c>
      <c r="O9" s="21">
        <v>45103</v>
      </c>
      <c r="P9" s="22" t="s">
        <v>48</v>
      </c>
      <c r="Q9" s="22" t="s">
        <v>49</v>
      </c>
      <c r="R9" s="18" t="s">
        <v>36</v>
      </c>
      <c r="S9" s="18" t="s">
        <v>36</v>
      </c>
      <c r="T9" s="19" t="s">
        <v>39</v>
      </c>
      <c r="U9" s="20" t="s">
        <v>36</v>
      </c>
      <c r="V9" s="20" t="s">
        <v>36</v>
      </c>
      <c r="W9" s="20" t="s">
        <v>36</v>
      </c>
      <c r="X9" s="20" t="s">
        <v>36</v>
      </c>
    </row>
    <row r="10" s="14" customFormat="1" ht="57.6" spans="1:24">
      <c r="A10" s="18">
        <v>7</v>
      </c>
      <c r="B10" s="19" t="s">
        <v>26</v>
      </c>
      <c r="C10" s="20" t="s">
        <v>27</v>
      </c>
      <c r="D10" s="19" t="s">
        <v>28</v>
      </c>
      <c r="E10" s="19" t="s">
        <v>29</v>
      </c>
      <c r="F10" s="19" t="s">
        <v>30</v>
      </c>
      <c r="G10" s="19" t="s">
        <v>40</v>
      </c>
      <c r="H10" s="19" t="s">
        <v>40</v>
      </c>
      <c r="I10" s="18" t="s">
        <v>61</v>
      </c>
      <c r="J10" s="19" t="s">
        <v>62</v>
      </c>
      <c r="K10" s="19" t="s">
        <v>43</v>
      </c>
      <c r="L10" s="18" t="s">
        <v>35</v>
      </c>
      <c r="M10" s="18" t="s">
        <v>36</v>
      </c>
      <c r="N10" s="21">
        <v>45104</v>
      </c>
      <c r="O10" s="21">
        <v>45104</v>
      </c>
      <c r="P10" s="22" t="s">
        <v>63</v>
      </c>
      <c r="Q10" s="22" t="s">
        <v>64</v>
      </c>
      <c r="R10" s="18" t="s">
        <v>36</v>
      </c>
      <c r="S10" s="18" t="s">
        <v>36</v>
      </c>
      <c r="T10" s="19" t="s">
        <v>39</v>
      </c>
      <c r="U10" s="20" t="s">
        <v>36</v>
      </c>
      <c r="V10" s="20" t="s">
        <v>36</v>
      </c>
      <c r="W10" s="20" t="s">
        <v>36</v>
      </c>
      <c r="X10" s="20" t="s">
        <v>36</v>
      </c>
    </row>
    <row r="11" s="14" customFormat="1" ht="57.6" spans="1:24">
      <c r="A11" s="18">
        <v>8</v>
      </c>
      <c r="B11" s="19" t="s">
        <v>26</v>
      </c>
      <c r="C11" s="20" t="s">
        <v>27</v>
      </c>
      <c r="D11" s="19" t="s">
        <v>28</v>
      </c>
      <c r="E11" s="19" t="s">
        <v>29</v>
      </c>
      <c r="F11" s="19" t="s">
        <v>30</v>
      </c>
      <c r="G11" s="19" t="s">
        <v>40</v>
      </c>
      <c r="H11" s="19" t="s">
        <v>40</v>
      </c>
      <c r="I11" s="18" t="s">
        <v>65</v>
      </c>
      <c r="J11" s="19" t="s">
        <v>66</v>
      </c>
      <c r="K11" s="19" t="s">
        <v>56</v>
      </c>
      <c r="L11" s="18" t="s">
        <v>35</v>
      </c>
      <c r="M11" s="18" t="s">
        <v>36</v>
      </c>
      <c r="N11" s="21">
        <v>45104</v>
      </c>
      <c r="O11" s="21">
        <v>45104</v>
      </c>
      <c r="P11" s="22" t="s">
        <v>63</v>
      </c>
      <c r="Q11" s="22" t="s">
        <v>64</v>
      </c>
      <c r="R11" s="18" t="s">
        <v>36</v>
      </c>
      <c r="S11" s="18" t="s">
        <v>36</v>
      </c>
      <c r="T11" s="19" t="s">
        <v>39</v>
      </c>
      <c r="U11" s="20" t="s">
        <v>36</v>
      </c>
      <c r="V11" s="20" t="s">
        <v>36</v>
      </c>
      <c r="W11" s="20" t="s">
        <v>36</v>
      </c>
      <c r="X11" s="20" t="s">
        <v>36</v>
      </c>
    </row>
    <row r="12" s="14" customFormat="1" ht="57.6" spans="1:24">
      <c r="A12" s="18">
        <v>9</v>
      </c>
      <c r="B12" s="19" t="s">
        <v>26</v>
      </c>
      <c r="C12" s="20" t="s">
        <v>27</v>
      </c>
      <c r="D12" s="19" t="s">
        <v>28</v>
      </c>
      <c r="E12" s="19" t="s">
        <v>29</v>
      </c>
      <c r="F12" s="19" t="s">
        <v>30</v>
      </c>
      <c r="G12" s="19" t="s">
        <v>40</v>
      </c>
      <c r="H12" s="19" t="s">
        <v>40</v>
      </c>
      <c r="I12" s="18" t="s">
        <v>67</v>
      </c>
      <c r="J12" s="19" t="s">
        <v>68</v>
      </c>
      <c r="K12" s="19" t="s">
        <v>56</v>
      </c>
      <c r="L12" s="18" t="s">
        <v>35</v>
      </c>
      <c r="M12" s="18" t="s">
        <v>36</v>
      </c>
      <c r="N12" s="21">
        <v>45105</v>
      </c>
      <c r="O12" s="21">
        <v>45105</v>
      </c>
      <c r="P12" s="22" t="s">
        <v>69</v>
      </c>
      <c r="Q12" s="22" t="s">
        <v>70</v>
      </c>
      <c r="R12" s="18" t="s">
        <v>36</v>
      </c>
      <c r="S12" s="18" t="s">
        <v>36</v>
      </c>
      <c r="T12" s="19" t="s">
        <v>39</v>
      </c>
      <c r="U12" s="20" t="s">
        <v>36</v>
      </c>
      <c r="V12" s="20" t="s">
        <v>36</v>
      </c>
      <c r="W12" s="20" t="s">
        <v>36</v>
      </c>
      <c r="X12" s="20" t="s">
        <v>36</v>
      </c>
    </row>
    <row r="13" s="14" customFormat="1" ht="57.6" spans="1:24">
      <c r="A13" s="18">
        <v>10</v>
      </c>
      <c r="B13" s="19" t="s">
        <v>26</v>
      </c>
      <c r="C13" s="20" t="s">
        <v>27</v>
      </c>
      <c r="D13" s="19" t="s">
        <v>28</v>
      </c>
      <c r="E13" s="19" t="s">
        <v>29</v>
      </c>
      <c r="F13" s="19" t="s">
        <v>30</v>
      </c>
      <c r="G13" s="19" t="s">
        <v>40</v>
      </c>
      <c r="H13" s="19" t="s">
        <v>40</v>
      </c>
      <c r="I13" s="18" t="s">
        <v>71</v>
      </c>
      <c r="J13" s="19" t="s">
        <v>72</v>
      </c>
      <c r="K13" s="19" t="s">
        <v>56</v>
      </c>
      <c r="L13" s="18" t="s">
        <v>35</v>
      </c>
      <c r="M13" s="18" t="s">
        <v>36</v>
      </c>
      <c r="N13" s="21">
        <v>45103</v>
      </c>
      <c r="O13" s="21">
        <v>45103</v>
      </c>
      <c r="P13" s="22" t="s">
        <v>44</v>
      </c>
      <c r="Q13" s="22" t="s">
        <v>45</v>
      </c>
      <c r="R13" s="18" t="s">
        <v>36</v>
      </c>
      <c r="S13" s="18" t="s">
        <v>36</v>
      </c>
      <c r="T13" s="19" t="s">
        <v>39</v>
      </c>
      <c r="U13" s="20" t="s">
        <v>36</v>
      </c>
      <c r="V13" s="20" t="s">
        <v>36</v>
      </c>
      <c r="W13" s="20" t="s">
        <v>36</v>
      </c>
      <c r="X13" s="20" t="s">
        <v>36</v>
      </c>
    </row>
    <row r="14" s="14" customFormat="1" ht="57.6" spans="1:24">
      <c r="A14" s="18">
        <v>11</v>
      </c>
      <c r="B14" s="19" t="s">
        <v>26</v>
      </c>
      <c r="C14" s="20" t="s">
        <v>27</v>
      </c>
      <c r="D14" s="19" t="s">
        <v>28</v>
      </c>
      <c r="E14" s="19" t="s">
        <v>29</v>
      </c>
      <c r="F14" s="19" t="s">
        <v>30</v>
      </c>
      <c r="G14" s="19" t="s">
        <v>40</v>
      </c>
      <c r="H14" s="19" t="s">
        <v>40</v>
      </c>
      <c r="I14" s="18" t="s">
        <v>73</v>
      </c>
      <c r="J14" s="19" t="s">
        <v>74</v>
      </c>
      <c r="K14" s="19" t="s">
        <v>43</v>
      </c>
      <c r="L14" s="18" t="s">
        <v>35</v>
      </c>
      <c r="M14" s="18" t="s">
        <v>36</v>
      </c>
      <c r="N14" s="21">
        <v>45107</v>
      </c>
      <c r="O14" s="21">
        <v>45107</v>
      </c>
      <c r="P14" s="22" t="s">
        <v>75</v>
      </c>
      <c r="Q14" s="22" t="s">
        <v>76</v>
      </c>
      <c r="R14" s="18" t="s">
        <v>36</v>
      </c>
      <c r="S14" s="18" t="s">
        <v>36</v>
      </c>
      <c r="T14" s="19" t="s">
        <v>39</v>
      </c>
      <c r="U14" s="20" t="s">
        <v>36</v>
      </c>
      <c r="V14" s="20" t="s">
        <v>36</v>
      </c>
      <c r="W14" s="20" t="s">
        <v>36</v>
      </c>
      <c r="X14" s="20" t="s">
        <v>36</v>
      </c>
    </row>
    <row r="15" s="14" customFormat="1" ht="57.6" spans="1:24">
      <c r="A15" s="18">
        <v>12</v>
      </c>
      <c r="B15" s="19" t="s">
        <v>26</v>
      </c>
      <c r="C15" s="20" t="s">
        <v>27</v>
      </c>
      <c r="D15" s="19" t="s">
        <v>28</v>
      </c>
      <c r="E15" s="19" t="s">
        <v>29</v>
      </c>
      <c r="F15" s="19" t="s">
        <v>30</v>
      </c>
      <c r="G15" s="19" t="s">
        <v>40</v>
      </c>
      <c r="H15" s="19" t="s">
        <v>40</v>
      </c>
      <c r="I15" s="18" t="s">
        <v>77</v>
      </c>
      <c r="J15" s="19" t="s">
        <v>78</v>
      </c>
      <c r="K15" s="19" t="s">
        <v>43</v>
      </c>
      <c r="L15" s="18" t="s">
        <v>35</v>
      </c>
      <c r="M15" s="18" t="s">
        <v>36</v>
      </c>
      <c r="N15" s="21">
        <v>45103</v>
      </c>
      <c r="O15" s="21">
        <v>45103</v>
      </c>
      <c r="P15" s="22" t="s">
        <v>79</v>
      </c>
      <c r="Q15" s="22" t="s">
        <v>80</v>
      </c>
      <c r="R15" s="18" t="s">
        <v>36</v>
      </c>
      <c r="S15" s="18" t="s">
        <v>36</v>
      </c>
      <c r="T15" s="19" t="s">
        <v>39</v>
      </c>
      <c r="U15" s="20" t="s">
        <v>36</v>
      </c>
      <c r="V15" s="20" t="s">
        <v>36</v>
      </c>
      <c r="W15" s="20" t="s">
        <v>36</v>
      </c>
      <c r="X15" s="20" t="s">
        <v>36</v>
      </c>
    </row>
    <row r="16" s="14" customFormat="1" ht="57.6" spans="1:24">
      <c r="A16" s="18">
        <v>13</v>
      </c>
      <c r="B16" s="19" t="s">
        <v>26</v>
      </c>
      <c r="C16" s="20" t="s">
        <v>27</v>
      </c>
      <c r="D16" s="19" t="s">
        <v>28</v>
      </c>
      <c r="E16" s="19" t="s">
        <v>29</v>
      </c>
      <c r="F16" s="19" t="s">
        <v>30</v>
      </c>
      <c r="G16" s="19" t="s">
        <v>40</v>
      </c>
      <c r="H16" s="19" t="s">
        <v>40</v>
      </c>
      <c r="I16" s="18" t="s">
        <v>81</v>
      </c>
      <c r="J16" s="19" t="s">
        <v>82</v>
      </c>
      <c r="K16" s="19" t="s">
        <v>56</v>
      </c>
      <c r="L16" s="18" t="s">
        <v>35</v>
      </c>
      <c r="M16" s="18" t="s">
        <v>36</v>
      </c>
      <c r="N16" s="21">
        <v>45103</v>
      </c>
      <c r="O16" s="21">
        <v>45103</v>
      </c>
      <c r="P16" s="22" t="s">
        <v>52</v>
      </c>
      <c r="Q16" s="22" t="s">
        <v>53</v>
      </c>
      <c r="R16" s="18" t="s">
        <v>36</v>
      </c>
      <c r="S16" s="18" t="s">
        <v>36</v>
      </c>
      <c r="T16" s="19" t="s">
        <v>39</v>
      </c>
      <c r="U16" s="20" t="s">
        <v>36</v>
      </c>
      <c r="V16" s="20" t="s">
        <v>36</v>
      </c>
      <c r="W16" s="20" t="s">
        <v>36</v>
      </c>
      <c r="X16" s="20" t="s">
        <v>36</v>
      </c>
    </row>
    <row r="17" s="14" customFormat="1" ht="57.6" spans="1:24">
      <c r="A17" s="18">
        <v>14</v>
      </c>
      <c r="B17" s="19" t="s">
        <v>26</v>
      </c>
      <c r="C17" s="20" t="s">
        <v>27</v>
      </c>
      <c r="D17" s="19" t="s">
        <v>28</v>
      </c>
      <c r="E17" s="19" t="s">
        <v>29</v>
      </c>
      <c r="F17" s="19" t="s">
        <v>30</v>
      </c>
      <c r="G17" s="19" t="s">
        <v>40</v>
      </c>
      <c r="H17" s="19" t="s">
        <v>40</v>
      </c>
      <c r="I17" s="18" t="s">
        <v>83</v>
      </c>
      <c r="J17" s="19" t="s">
        <v>84</v>
      </c>
      <c r="K17" s="19" t="s">
        <v>43</v>
      </c>
      <c r="L17" s="18" t="s">
        <v>35</v>
      </c>
      <c r="M17" s="18" t="s">
        <v>36</v>
      </c>
      <c r="N17" s="21">
        <v>45104</v>
      </c>
      <c r="O17" s="21">
        <v>45104</v>
      </c>
      <c r="P17" s="22" t="s">
        <v>85</v>
      </c>
      <c r="Q17" s="22" t="s">
        <v>86</v>
      </c>
      <c r="R17" s="18" t="s">
        <v>36</v>
      </c>
      <c r="S17" s="18" t="s">
        <v>36</v>
      </c>
      <c r="T17" s="19" t="s">
        <v>87</v>
      </c>
      <c r="U17" s="20" t="s">
        <v>88</v>
      </c>
      <c r="V17" s="20" t="s">
        <v>89</v>
      </c>
      <c r="W17" s="20" t="s">
        <v>90</v>
      </c>
      <c r="X17" s="20" t="s">
        <v>91</v>
      </c>
    </row>
    <row r="18" s="14" customFormat="1" ht="57.6" spans="1:24">
      <c r="A18" s="18">
        <v>15</v>
      </c>
      <c r="B18" s="19" t="s">
        <v>26</v>
      </c>
      <c r="C18" s="20" t="s">
        <v>27</v>
      </c>
      <c r="D18" s="19" t="s">
        <v>28</v>
      </c>
      <c r="E18" s="19" t="s">
        <v>29</v>
      </c>
      <c r="F18" s="19" t="s">
        <v>30</v>
      </c>
      <c r="G18" s="19" t="s">
        <v>40</v>
      </c>
      <c r="H18" s="19" t="s">
        <v>40</v>
      </c>
      <c r="I18" s="18" t="s">
        <v>92</v>
      </c>
      <c r="J18" s="19" t="s">
        <v>93</v>
      </c>
      <c r="K18" s="19" t="s">
        <v>56</v>
      </c>
      <c r="L18" s="18" t="s">
        <v>35</v>
      </c>
      <c r="M18" s="18" t="s">
        <v>36</v>
      </c>
      <c r="N18" s="21">
        <v>45103</v>
      </c>
      <c r="O18" s="21">
        <v>45103</v>
      </c>
      <c r="P18" s="22" t="s">
        <v>79</v>
      </c>
      <c r="Q18" s="22" t="s">
        <v>80</v>
      </c>
      <c r="R18" s="18" t="s">
        <v>36</v>
      </c>
      <c r="S18" s="18" t="s">
        <v>36</v>
      </c>
      <c r="T18" s="19" t="s">
        <v>39</v>
      </c>
      <c r="U18" s="20" t="s">
        <v>36</v>
      </c>
      <c r="V18" s="20" t="s">
        <v>36</v>
      </c>
      <c r="W18" s="20" t="s">
        <v>36</v>
      </c>
      <c r="X18" s="20" t="s">
        <v>36</v>
      </c>
    </row>
    <row r="19" s="14" customFormat="1" ht="57.6" spans="1:24">
      <c r="A19" s="18">
        <v>16</v>
      </c>
      <c r="B19" s="19" t="s">
        <v>26</v>
      </c>
      <c r="C19" s="20" t="s">
        <v>27</v>
      </c>
      <c r="D19" s="19" t="s">
        <v>28</v>
      </c>
      <c r="E19" s="19" t="s">
        <v>29</v>
      </c>
      <c r="F19" s="19" t="s">
        <v>30</v>
      </c>
      <c r="G19" s="19" t="s">
        <v>40</v>
      </c>
      <c r="H19" s="19" t="s">
        <v>40</v>
      </c>
      <c r="I19" s="18" t="s">
        <v>94</v>
      </c>
      <c r="J19" s="19" t="s">
        <v>95</v>
      </c>
      <c r="K19" s="19" t="s">
        <v>56</v>
      </c>
      <c r="L19" s="18" t="s">
        <v>96</v>
      </c>
      <c r="M19" s="18" t="s">
        <v>36</v>
      </c>
      <c r="N19" s="21">
        <v>45107</v>
      </c>
      <c r="O19" s="21">
        <v>45107</v>
      </c>
      <c r="P19" s="22" t="s">
        <v>75</v>
      </c>
      <c r="Q19" s="22" t="s">
        <v>76</v>
      </c>
      <c r="R19" s="18" t="s">
        <v>36</v>
      </c>
      <c r="S19" s="18" t="s">
        <v>36</v>
      </c>
      <c r="T19" s="19" t="s">
        <v>39</v>
      </c>
      <c r="U19" s="20" t="s">
        <v>36</v>
      </c>
      <c r="V19" s="20" t="s">
        <v>36</v>
      </c>
      <c r="W19" s="20" t="s">
        <v>36</v>
      </c>
      <c r="X19" s="20" t="s">
        <v>36</v>
      </c>
    </row>
  </sheetData>
  <mergeCells count="2">
    <mergeCell ref="A1:E1"/>
    <mergeCell ref="A2:X2"/>
  </mergeCells>
  <printOptions horizontalCentered="1"/>
  <pageMargins left="0" right="0" top="0" bottom="0" header="0.297916666666667" footer="0.297916666666667"/>
  <pageSetup paperSize="9" scale="5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337"/>
  <sheetViews>
    <sheetView topLeftCell="A2" workbookViewId="0">
      <selection activeCell="D2" sqref="D2:D337"/>
    </sheetView>
  </sheetViews>
  <sheetFormatPr defaultColWidth="9" defaultRowHeight="14.4" outlineLevelCol="3"/>
  <sheetData>
    <row r="1" spans="1:3">
      <c r="A1" s="4" t="s">
        <v>97</v>
      </c>
      <c r="B1" s="4" t="s">
        <v>11</v>
      </c>
      <c r="C1" s="4" t="s">
        <v>98</v>
      </c>
    </row>
    <row r="2" spans="1:4">
      <c r="A2" s="12" t="s">
        <v>99</v>
      </c>
      <c r="B2" s="12" t="s">
        <v>100</v>
      </c>
      <c r="C2" s="12" t="s">
        <v>101</v>
      </c>
      <c r="D2" s="23" t="str">
        <f>VLOOKUP(C2,Sheet3!A:B,2,0)</f>
        <v>2022年广州市荔湾区食品执法抽样检验01-14</v>
      </c>
    </row>
    <row r="3" spans="1:4">
      <c r="A3" s="12" t="s">
        <v>102</v>
      </c>
      <c r="B3" s="12" t="s">
        <v>103</v>
      </c>
      <c r="C3" s="12" t="s">
        <v>101</v>
      </c>
      <c r="D3" s="23" t="str">
        <f>VLOOKUP(C3,Sheet3!A:B,2,0)</f>
        <v>2022年广州市荔湾区食品执法抽样检验01-14</v>
      </c>
    </row>
    <row r="4" spans="1:4">
      <c r="A4" s="12" t="s">
        <v>104</v>
      </c>
      <c r="B4" s="12" t="s">
        <v>105</v>
      </c>
      <c r="C4" s="12" t="s">
        <v>106</v>
      </c>
      <c r="D4" s="23" t="str">
        <f>VLOOKUP(C4,Sheet3!A:B,2,0)</f>
        <v>2022年广州市荔湾区食品执法抽样检验01-14</v>
      </c>
    </row>
    <row r="5" spans="1:4">
      <c r="A5" s="12" t="s">
        <v>107</v>
      </c>
      <c r="B5" s="12" t="s">
        <v>108</v>
      </c>
      <c r="C5" s="12" t="s">
        <v>106</v>
      </c>
      <c r="D5" s="23" t="str">
        <f>VLOOKUP(C5,Sheet3!A:B,2,0)</f>
        <v>2022年广州市荔湾区食品执法抽样检验01-14</v>
      </c>
    </row>
    <row r="6" spans="1:4">
      <c r="A6" s="12" t="s">
        <v>109</v>
      </c>
      <c r="B6" s="12" t="s">
        <v>110</v>
      </c>
      <c r="C6" s="12" t="s">
        <v>106</v>
      </c>
      <c r="D6" s="23" t="str">
        <f>VLOOKUP(C6,Sheet3!A:B,2,0)</f>
        <v>2022年广州市荔湾区食品执法抽样检验01-14</v>
      </c>
    </row>
    <row r="7" spans="1:4">
      <c r="A7" s="12" t="s">
        <v>111</v>
      </c>
      <c r="B7" s="12" t="s">
        <v>112</v>
      </c>
      <c r="C7" s="12" t="s">
        <v>113</v>
      </c>
      <c r="D7" s="23" t="str">
        <f>VLOOKUP(C7,Sheet3!A:B,2,0)</f>
        <v>2022年广州市荔湾区食品执法抽样检验01-23</v>
      </c>
    </row>
    <row r="8" spans="1:4">
      <c r="A8" s="12" t="s">
        <v>114</v>
      </c>
      <c r="B8" s="12" t="s">
        <v>115</v>
      </c>
      <c r="C8" s="12" t="s">
        <v>113</v>
      </c>
      <c r="D8" s="23" t="str">
        <f>VLOOKUP(C8,Sheet3!A:B,2,0)</f>
        <v>2022年广州市荔湾区食品执法抽样检验01-23</v>
      </c>
    </row>
    <row r="9" spans="1:4">
      <c r="A9" s="12" t="s">
        <v>116</v>
      </c>
      <c r="B9" s="12" t="s">
        <v>117</v>
      </c>
      <c r="C9" s="12" t="s">
        <v>113</v>
      </c>
      <c r="D9" s="23" t="str">
        <f>VLOOKUP(C9,Sheet3!A:B,2,0)</f>
        <v>2022年广州市荔湾区食品执法抽样检验01-23</v>
      </c>
    </row>
    <row r="10" spans="1:4">
      <c r="A10" s="12" t="s">
        <v>118</v>
      </c>
      <c r="B10" s="12" t="s">
        <v>119</v>
      </c>
      <c r="C10" s="12" t="s">
        <v>113</v>
      </c>
      <c r="D10" s="23" t="str">
        <f>VLOOKUP(C10,Sheet3!A:B,2,0)</f>
        <v>2022年广州市荔湾区食品执法抽样检验01-23</v>
      </c>
    </row>
    <row r="11" spans="1:4">
      <c r="A11" s="12" t="s">
        <v>120</v>
      </c>
      <c r="B11" s="12" t="s">
        <v>121</v>
      </c>
      <c r="C11" s="12" t="s">
        <v>113</v>
      </c>
      <c r="D11" s="23" t="str">
        <f>VLOOKUP(C11,Sheet3!A:B,2,0)</f>
        <v>2022年广州市荔湾区食品执法抽样检验01-23</v>
      </c>
    </row>
    <row r="12" spans="1:4">
      <c r="A12" s="12" t="s">
        <v>122</v>
      </c>
      <c r="B12" s="12" t="s">
        <v>123</v>
      </c>
      <c r="C12" s="12" t="s">
        <v>124</v>
      </c>
      <c r="D12" s="23" t="str">
        <f>VLOOKUP(C12,Sheet3!A:B,2,0)</f>
        <v>2022年广州市荔湾区食品执法抽样检验01-23</v>
      </c>
    </row>
    <row r="13" spans="1:4">
      <c r="A13" s="12" t="s">
        <v>125</v>
      </c>
      <c r="B13" s="12" t="s">
        <v>126</v>
      </c>
      <c r="C13" s="12" t="s">
        <v>127</v>
      </c>
      <c r="D13" s="23" t="str">
        <f>VLOOKUP(C13,Sheet3!A:B,2,0)</f>
        <v>2022年广州市荔湾区食品执法抽样检验01-23</v>
      </c>
    </row>
    <row r="14" spans="1:4">
      <c r="A14" s="12" t="s">
        <v>128</v>
      </c>
      <c r="B14" s="12" t="s">
        <v>129</v>
      </c>
      <c r="C14" s="12" t="s">
        <v>130</v>
      </c>
      <c r="D14" s="23" t="str">
        <f>VLOOKUP(C14,Sheet3!A:B,2,0)</f>
        <v>2022年广州市荔湾区食品执法抽样检验01-23</v>
      </c>
    </row>
    <row r="15" spans="1:4">
      <c r="A15" s="12" t="s">
        <v>131</v>
      </c>
      <c r="B15" s="12" t="s">
        <v>132</v>
      </c>
      <c r="C15" s="12" t="s">
        <v>130</v>
      </c>
      <c r="D15" s="23" t="str">
        <f>VLOOKUP(C15,Sheet3!A:B,2,0)</f>
        <v>2022年广州市荔湾区食品执法抽样检验01-23</v>
      </c>
    </row>
    <row r="16" spans="1:4">
      <c r="A16" s="12" t="s">
        <v>133</v>
      </c>
      <c r="B16" s="12" t="s">
        <v>134</v>
      </c>
      <c r="C16" s="12" t="s">
        <v>135</v>
      </c>
      <c r="D16" s="23" t="str">
        <f>VLOOKUP(C16,Sheet3!A:B,2,0)</f>
        <v>2022年广州市荔湾区食品执法抽样检验03-09</v>
      </c>
    </row>
    <row r="17" spans="1:4">
      <c r="A17" s="12" t="s">
        <v>136</v>
      </c>
      <c r="B17" s="12" t="s">
        <v>137</v>
      </c>
      <c r="C17" s="12" t="s">
        <v>138</v>
      </c>
      <c r="D17" s="23" t="str">
        <f>VLOOKUP(C17,Sheet3!A:B,2,0)</f>
        <v>2022年广州市荔湾区食品执法抽样检验03-15</v>
      </c>
    </row>
    <row r="18" spans="1:4">
      <c r="A18" s="12" t="s">
        <v>139</v>
      </c>
      <c r="B18" s="12" t="s">
        <v>140</v>
      </c>
      <c r="C18" s="12" t="s">
        <v>138</v>
      </c>
      <c r="D18" s="23" t="str">
        <f>VLOOKUP(C18,Sheet3!A:B,2,0)</f>
        <v>2022年广州市荔湾区食品执法抽样检验03-15</v>
      </c>
    </row>
    <row r="19" spans="1:4">
      <c r="A19" s="12" t="s">
        <v>141</v>
      </c>
      <c r="B19" s="12" t="s">
        <v>142</v>
      </c>
      <c r="C19" s="12" t="s">
        <v>138</v>
      </c>
      <c r="D19" s="23" t="str">
        <f>VLOOKUP(C19,Sheet3!A:B,2,0)</f>
        <v>2022年广州市荔湾区食品执法抽样检验03-15</v>
      </c>
    </row>
    <row r="20" spans="1:4">
      <c r="A20" s="12" t="s">
        <v>143</v>
      </c>
      <c r="B20" s="12" t="s">
        <v>144</v>
      </c>
      <c r="C20" s="12" t="s">
        <v>145</v>
      </c>
      <c r="D20" s="23" t="str">
        <f>VLOOKUP(C20,Sheet3!A:B,2,0)</f>
        <v>2022年广州市荔湾区食品执法抽样检验03-15</v>
      </c>
    </row>
    <row r="21" spans="1:4">
      <c r="A21" s="12" t="s">
        <v>146</v>
      </c>
      <c r="B21" s="12" t="s">
        <v>147</v>
      </c>
      <c r="C21" s="12" t="s">
        <v>145</v>
      </c>
      <c r="D21" s="23" t="str">
        <f>VLOOKUP(C21,Sheet3!A:B,2,0)</f>
        <v>2022年广州市荔湾区食品执法抽样检验03-15</v>
      </c>
    </row>
    <row r="22" spans="1:4">
      <c r="A22" s="12" t="s">
        <v>148</v>
      </c>
      <c r="B22" s="12" t="s">
        <v>149</v>
      </c>
      <c r="C22" s="12" t="s">
        <v>150</v>
      </c>
      <c r="D22" s="23" t="str">
        <f>VLOOKUP(C22,Sheet3!A:B,2,0)</f>
        <v>2022年广州市荔湾区食品执法抽样检验03-15</v>
      </c>
    </row>
    <row r="23" spans="1:4">
      <c r="A23" s="12" t="s">
        <v>151</v>
      </c>
      <c r="B23" s="12" t="s">
        <v>152</v>
      </c>
      <c r="C23" s="12" t="s">
        <v>150</v>
      </c>
      <c r="D23" s="23" t="str">
        <f>VLOOKUP(C23,Sheet3!A:B,2,0)</f>
        <v>2022年广州市荔湾区食品执法抽样检验03-15</v>
      </c>
    </row>
    <row r="24" spans="1:4">
      <c r="A24" s="12" t="s">
        <v>153</v>
      </c>
      <c r="B24" s="12" t="s">
        <v>154</v>
      </c>
      <c r="C24" s="12" t="s">
        <v>155</v>
      </c>
      <c r="D24" s="23" t="str">
        <f>VLOOKUP(C24,Sheet3!A:B,2,0)</f>
        <v>2022年广州市荔湾区食品执法抽样检验04-12</v>
      </c>
    </row>
    <row r="25" spans="1:4">
      <c r="A25" s="12" t="s">
        <v>156</v>
      </c>
      <c r="B25" s="12" t="s">
        <v>157</v>
      </c>
      <c r="C25" s="12" t="s">
        <v>158</v>
      </c>
      <c r="D25" s="23" t="str">
        <f>VLOOKUP(C25,Sheet3!A:B,2,0)</f>
        <v>2022年广州市荔湾区食品执法抽样检验05-11</v>
      </c>
    </row>
    <row r="26" spans="1:4">
      <c r="A26" s="12" t="s">
        <v>159</v>
      </c>
      <c r="B26" s="12" t="s">
        <v>160</v>
      </c>
      <c r="C26" s="12" t="s">
        <v>161</v>
      </c>
      <c r="D26" s="23" t="str">
        <f>VLOOKUP(C26,Sheet3!A:B,2,0)</f>
        <v>2022年广州市荔湾区食品执法抽样检验05-19</v>
      </c>
    </row>
    <row r="27" spans="1:4">
      <c r="A27" s="12" t="s">
        <v>162</v>
      </c>
      <c r="B27" s="12" t="s">
        <v>163</v>
      </c>
      <c r="C27" s="12" t="s">
        <v>164</v>
      </c>
      <c r="D27" t="str">
        <f>VLOOKUP(C27,Sheet3!A:B,2,0)</f>
        <v>2022年广州市荔湾区牛肉委托抽样检验03-14</v>
      </c>
    </row>
    <row r="28" spans="1:4">
      <c r="A28" s="12" t="s">
        <v>165</v>
      </c>
      <c r="B28" s="12" t="s">
        <v>166</v>
      </c>
      <c r="C28" s="12" t="s">
        <v>167</v>
      </c>
      <c r="D28" t="str">
        <f>VLOOKUP(C28,Sheet3!A:B,2,0)</f>
        <v>2022年广州市荔湾区速冻水产制品委托抽样检验03-31</v>
      </c>
    </row>
    <row r="29" spans="1:4">
      <c r="A29" s="12" t="s">
        <v>168</v>
      </c>
      <c r="B29" s="12" t="s">
        <v>169</v>
      </c>
      <c r="C29" s="12" t="s">
        <v>167</v>
      </c>
      <c r="D29" t="str">
        <f>VLOOKUP(C29,Sheet3!A:B,2,0)</f>
        <v>2022年广州市荔湾区速冻水产制品委托抽样检验03-31</v>
      </c>
    </row>
    <row r="30" spans="1:4">
      <c r="A30" s="12" t="s">
        <v>170</v>
      </c>
      <c r="B30" s="12" t="s">
        <v>171</v>
      </c>
      <c r="C30" s="12" t="s">
        <v>172</v>
      </c>
      <c r="D30" s="23" t="str">
        <f>VLOOKUP(C30,Sheet3!A:B,2,0)</f>
        <v>2022年一季度广州市荔湾区生产环节食品安全抽样检验</v>
      </c>
    </row>
    <row r="31" spans="1:4">
      <c r="A31" s="12" t="s">
        <v>173</v>
      </c>
      <c r="B31" s="12" t="s">
        <v>174</v>
      </c>
      <c r="C31" s="12" t="s">
        <v>172</v>
      </c>
      <c r="D31" s="23" t="str">
        <f>VLOOKUP(C31,Sheet3!A:B,2,0)</f>
        <v>2022年一季度广州市荔湾区生产环节食品安全抽样检验</v>
      </c>
    </row>
    <row r="32" spans="1:4">
      <c r="A32" s="12" t="s">
        <v>175</v>
      </c>
      <c r="B32" s="12" t="s">
        <v>176</v>
      </c>
      <c r="C32" s="12" t="s">
        <v>172</v>
      </c>
      <c r="D32" s="23" t="str">
        <f>VLOOKUP(C32,Sheet3!A:B,2,0)</f>
        <v>2022年一季度广州市荔湾区生产环节食品安全抽样检验</v>
      </c>
    </row>
    <row r="33" spans="1:4">
      <c r="A33" s="12" t="s">
        <v>177</v>
      </c>
      <c r="B33" s="12" t="s">
        <v>178</v>
      </c>
      <c r="C33" s="12" t="s">
        <v>172</v>
      </c>
      <c r="D33" s="23" t="str">
        <f>VLOOKUP(C33,Sheet3!A:B,2,0)</f>
        <v>2022年一季度广州市荔湾区生产环节食品安全抽样检验</v>
      </c>
    </row>
    <row r="34" spans="1:4">
      <c r="A34" s="12" t="s">
        <v>179</v>
      </c>
      <c r="B34" s="12" t="s">
        <v>180</v>
      </c>
      <c r="C34" s="12" t="s">
        <v>172</v>
      </c>
      <c r="D34" s="23" t="str">
        <f>VLOOKUP(C34,Sheet3!A:B,2,0)</f>
        <v>2022年一季度广州市荔湾区生产环节食品安全抽样检验</v>
      </c>
    </row>
    <row r="35" spans="1:4">
      <c r="A35" s="12"/>
      <c r="B35" s="12"/>
      <c r="C35" s="12" t="s">
        <v>181</v>
      </c>
      <c r="D35" s="23" t="str">
        <f>VLOOKUP(C35,Sheet3!A:B,2,0)</f>
        <v>2022年一季度广州市荔湾区生产环节食品安全抽样检验</v>
      </c>
    </row>
    <row r="36" spans="1:4">
      <c r="A36" s="12" t="s">
        <v>182</v>
      </c>
      <c r="B36" s="12" t="s">
        <v>183</v>
      </c>
      <c r="C36" s="12" t="s">
        <v>184</v>
      </c>
      <c r="D36" s="23" t="str">
        <f>VLOOKUP(C36,Sheet3!A:B,2,0)</f>
        <v>2022年一季度广州市荔湾区生产环节食品安全抽样检验</v>
      </c>
    </row>
    <row r="37" spans="1:4">
      <c r="A37" s="12" t="s">
        <v>185</v>
      </c>
      <c r="B37" s="12" t="s">
        <v>186</v>
      </c>
      <c r="C37" s="12" t="s">
        <v>184</v>
      </c>
      <c r="D37" s="23" t="str">
        <f>VLOOKUP(C37,Sheet3!A:B,2,0)</f>
        <v>2022年一季度广州市荔湾区生产环节食品安全抽样检验</v>
      </c>
    </row>
    <row r="38" spans="1:4">
      <c r="A38" s="12" t="s">
        <v>187</v>
      </c>
      <c r="B38" s="12" t="s">
        <v>188</v>
      </c>
      <c r="C38" s="12" t="s">
        <v>184</v>
      </c>
      <c r="D38" s="23" t="str">
        <f>VLOOKUP(C38,Sheet3!A:B,2,0)</f>
        <v>2022年一季度广州市荔湾区生产环节食品安全抽样检验</v>
      </c>
    </row>
    <row r="39" spans="1:4">
      <c r="A39" s="12" t="s">
        <v>189</v>
      </c>
      <c r="B39" s="12" t="s">
        <v>190</v>
      </c>
      <c r="C39" s="12" t="s">
        <v>184</v>
      </c>
      <c r="D39" s="23" t="str">
        <f>VLOOKUP(C39,Sheet3!A:B,2,0)</f>
        <v>2022年一季度广州市荔湾区生产环节食品安全抽样检验</v>
      </c>
    </row>
    <row r="40" spans="1:4">
      <c r="A40" s="12" t="s">
        <v>191</v>
      </c>
      <c r="B40" s="12" t="s">
        <v>192</v>
      </c>
      <c r="C40" s="12" t="s">
        <v>184</v>
      </c>
      <c r="D40" s="23" t="str">
        <f>VLOOKUP(C40,Sheet3!A:B,2,0)</f>
        <v>2022年一季度广州市荔湾区生产环节食品安全抽样检验</v>
      </c>
    </row>
    <row r="41" spans="1:4">
      <c r="A41" s="12" t="s">
        <v>193</v>
      </c>
      <c r="B41" s="12" t="s">
        <v>194</v>
      </c>
      <c r="C41" s="12" t="s">
        <v>195</v>
      </c>
      <c r="D41" s="23" t="str">
        <f>VLOOKUP(C41,Sheet3!A:B,2,0)</f>
        <v>2022年一季度广州市荔湾区生产环节食品安全抽样检验</v>
      </c>
    </row>
    <row r="42" spans="1:4">
      <c r="A42" s="12"/>
      <c r="B42" s="12"/>
      <c r="C42" s="12" t="s">
        <v>196</v>
      </c>
      <c r="D42" s="23" t="str">
        <f>VLOOKUP(C42,Sheet3!A:B,2,0)</f>
        <v>2022年一季度广州市荔湾区生产环节食品安全抽样检验</v>
      </c>
    </row>
    <row r="43" spans="1:4">
      <c r="A43" s="12" t="s">
        <v>197</v>
      </c>
      <c r="B43" s="12" t="s">
        <v>198</v>
      </c>
      <c r="C43" s="12" t="s">
        <v>199</v>
      </c>
      <c r="D43" s="23" t="str">
        <f>VLOOKUP(C43,Sheet3!A:B,2,0)</f>
        <v>2022年一季度广州市荔湾区生产环节食品安全抽样检验</v>
      </c>
    </row>
    <row r="44" spans="1:4">
      <c r="A44" s="12" t="s">
        <v>200</v>
      </c>
      <c r="B44" s="12" t="s">
        <v>201</v>
      </c>
      <c r="C44" s="12" t="s">
        <v>199</v>
      </c>
      <c r="D44" s="23" t="str">
        <f>VLOOKUP(C44,Sheet3!A:B,2,0)</f>
        <v>2022年一季度广州市荔湾区生产环节食品安全抽样检验</v>
      </c>
    </row>
    <row r="45" spans="1:4">
      <c r="A45" s="12" t="s">
        <v>202</v>
      </c>
      <c r="B45" s="12" t="s">
        <v>203</v>
      </c>
      <c r="C45" s="12" t="s">
        <v>199</v>
      </c>
      <c r="D45" s="23" t="str">
        <f>VLOOKUP(C45,Sheet3!A:B,2,0)</f>
        <v>2022年一季度广州市荔湾区生产环节食品安全抽样检验</v>
      </c>
    </row>
    <row r="46" spans="1:4">
      <c r="A46" s="12" t="s">
        <v>204</v>
      </c>
      <c r="B46" s="12" t="s">
        <v>205</v>
      </c>
      <c r="C46" s="12" t="s">
        <v>206</v>
      </c>
      <c r="D46" s="23" t="str">
        <f>VLOOKUP(C46,Sheet3!A:B,2,0)</f>
        <v>2022年一季度广州市荔湾区生产环节食品安全抽样检验</v>
      </c>
    </row>
    <row r="47" spans="1:4">
      <c r="A47" s="12" t="s">
        <v>207</v>
      </c>
      <c r="B47" s="12" t="s">
        <v>208</v>
      </c>
      <c r="C47" s="12" t="s">
        <v>209</v>
      </c>
      <c r="D47" s="23" t="str">
        <f>VLOOKUP(C47,Sheet3!A:B,2,0)</f>
        <v>2022年一季度广州市荔湾区生产环节食品安全抽样检验</v>
      </c>
    </row>
    <row r="48" spans="1:4">
      <c r="A48" s="12"/>
      <c r="B48" s="12"/>
      <c r="C48" s="12" t="s">
        <v>210</v>
      </c>
      <c r="D48" s="23" t="str">
        <f>VLOOKUP(C48,Sheet3!A:B,2,0)</f>
        <v>2022年一季度广州市荔湾区生产环节食品安全抽样检验</v>
      </c>
    </row>
    <row r="49" spans="1:4">
      <c r="A49" s="12" t="s">
        <v>211</v>
      </c>
      <c r="B49" s="12" t="s">
        <v>212</v>
      </c>
      <c r="C49" s="12" t="s">
        <v>213</v>
      </c>
      <c r="D49" s="23" t="str">
        <f>VLOOKUP(C49,Sheet3!A:B,2,0)</f>
        <v>2022年一季度广州市荔湾区生产环节食品安全抽样检验</v>
      </c>
    </row>
    <row r="50" spans="1:4">
      <c r="A50" s="12" t="s">
        <v>214</v>
      </c>
      <c r="B50" s="12" t="s">
        <v>215</v>
      </c>
      <c r="C50" s="12" t="s">
        <v>213</v>
      </c>
      <c r="D50" s="23" t="str">
        <f>VLOOKUP(C50,Sheet3!A:B,2,0)</f>
        <v>2022年一季度广州市荔湾区生产环节食品安全抽样检验</v>
      </c>
    </row>
    <row r="51" spans="1:4">
      <c r="A51" s="12" t="s">
        <v>216</v>
      </c>
      <c r="B51" s="12" t="s">
        <v>217</v>
      </c>
      <c r="C51" s="12" t="s">
        <v>218</v>
      </c>
      <c r="D51" s="23" t="str">
        <f>VLOOKUP(C51,Sheet3!A:B,2,0)</f>
        <v>2022年一季度广州市荔湾区生产环节食品安全抽样检验</v>
      </c>
    </row>
    <row r="52" spans="1:4">
      <c r="A52" s="12" t="s">
        <v>219</v>
      </c>
      <c r="B52" s="12" t="s">
        <v>220</v>
      </c>
      <c r="C52" s="12" t="s">
        <v>221</v>
      </c>
      <c r="D52" s="23" t="str">
        <f>VLOOKUP(C52,Sheet3!A:B,2,0)</f>
        <v>2022年一季度广州市荔湾区生产环节食品安全抽样检验</v>
      </c>
    </row>
    <row r="53" spans="1:4">
      <c r="A53" s="12" t="s">
        <v>222</v>
      </c>
      <c r="B53" s="12" t="s">
        <v>223</v>
      </c>
      <c r="C53" s="12" t="s">
        <v>221</v>
      </c>
      <c r="D53" s="23" t="str">
        <f>VLOOKUP(C53,Sheet3!A:B,2,0)</f>
        <v>2022年一季度广州市荔湾区生产环节食品安全抽样检验</v>
      </c>
    </row>
    <row r="54" spans="1:4">
      <c r="A54" s="12" t="s">
        <v>224</v>
      </c>
      <c r="B54" s="12" t="s">
        <v>225</v>
      </c>
      <c r="C54" s="12" t="s">
        <v>226</v>
      </c>
      <c r="D54" s="23" t="str">
        <f>VLOOKUP(C54,Sheet3!A:B,2,0)</f>
        <v>2022年一季度广州市荔湾区生产环节食品安全抽样检验</v>
      </c>
    </row>
    <row r="55" spans="1:4">
      <c r="A55" s="12" t="s">
        <v>227</v>
      </c>
      <c r="B55" s="12" t="s">
        <v>228</v>
      </c>
      <c r="C55" s="12" t="s">
        <v>226</v>
      </c>
      <c r="D55" s="23" t="str">
        <f>VLOOKUP(C55,Sheet3!A:B,2,0)</f>
        <v>2022年一季度广州市荔湾区生产环节食品安全抽样检验</v>
      </c>
    </row>
    <row r="56" spans="1:4">
      <c r="A56" s="12" t="s">
        <v>229</v>
      </c>
      <c r="B56" s="12" t="s">
        <v>230</v>
      </c>
      <c r="C56" s="12" t="s">
        <v>231</v>
      </c>
      <c r="D56" s="23" t="str">
        <f>VLOOKUP(C56,Sheet3!A:B,2,0)</f>
        <v>2022年一季度广州市荔湾区生产环节食品安全抽样检验</v>
      </c>
    </row>
    <row r="57" spans="1:4">
      <c r="A57" s="12" t="s">
        <v>232</v>
      </c>
      <c r="B57" s="12" t="s">
        <v>233</v>
      </c>
      <c r="C57" s="12" t="s">
        <v>231</v>
      </c>
      <c r="D57" s="23" t="str">
        <f>VLOOKUP(C57,Sheet3!A:B,2,0)</f>
        <v>2022年一季度广州市荔湾区生产环节食品安全抽样检验</v>
      </c>
    </row>
    <row r="58" spans="1:4">
      <c r="A58" s="12" t="s">
        <v>234</v>
      </c>
      <c r="B58" s="12" t="s">
        <v>235</v>
      </c>
      <c r="C58" s="12" t="s">
        <v>231</v>
      </c>
      <c r="D58" s="23" t="str">
        <f>VLOOKUP(C58,Sheet3!A:B,2,0)</f>
        <v>2022年一季度广州市荔湾区生产环节食品安全抽样检验</v>
      </c>
    </row>
    <row r="59" spans="1:4">
      <c r="A59" s="12"/>
      <c r="B59" s="12"/>
      <c r="C59" s="12" t="s">
        <v>236</v>
      </c>
      <c r="D59" s="23" t="str">
        <f>VLOOKUP(C59,Sheet3!A:B,2,0)</f>
        <v>2022年一季度广州市荔湾区生产环节食品安全抽样检验</v>
      </c>
    </row>
    <row r="60" spans="1:4">
      <c r="A60" s="12" t="s">
        <v>237</v>
      </c>
      <c r="B60" s="12" t="s">
        <v>238</v>
      </c>
      <c r="C60" s="12" t="s">
        <v>239</v>
      </c>
      <c r="D60" s="23" t="str">
        <f>VLOOKUP(C60,Sheet3!A:B,2,0)</f>
        <v>2022年一季度广州市荔湾区生产环节食品安全抽样检验</v>
      </c>
    </row>
    <row r="61" spans="1:4">
      <c r="A61" s="12" t="s">
        <v>240</v>
      </c>
      <c r="B61" s="12" t="s">
        <v>241</v>
      </c>
      <c r="C61" s="12" t="s">
        <v>239</v>
      </c>
      <c r="D61" s="23" t="str">
        <f>VLOOKUP(C61,Sheet3!A:B,2,0)</f>
        <v>2022年一季度广州市荔湾区生产环节食品安全抽样检验</v>
      </c>
    </row>
    <row r="62" spans="1:4">
      <c r="A62" s="12" t="s">
        <v>242</v>
      </c>
      <c r="B62" s="12" t="s">
        <v>243</v>
      </c>
      <c r="C62" s="12" t="s">
        <v>239</v>
      </c>
      <c r="D62" s="23" t="str">
        <f>VLOOKUP(C62,Sheet3!A:B,2,0)</f>
        <v>2022年一季度广州市荔湾区生产环节食品安全抽样检验</v>
      </c>
    </row>
    <row r="63" spans="1:4">
      <c r="A63" s="12" t="s">
        <v>244</v>
      </c>
      <c r="B63" s="12" t="s">
        <v>245</v>
      </c>
      <c r="C63" s="12" t="s">
        <v>239</v>
      </c>
      <c r="D63" s="23" t="str">
        <f>VLOOKUP(C63,Sheet3!A:B,2,0)</f>
        <v>2022年一季度广州市荔湾区生产环节食品安全抽样检验</v>
      </c>
    </row>
    <row r="64" spans="1:4">
      <c r="A64" s="12" t="s">
        <v>246</v>
      </c>
      <c r="B64" s="12" t="s">
        <v>247</v>
      </c>
      <c r="C64" s="12" t="s">
        <v>248</v>
      </c>
      <c r="D64" s="23" t="str">
        <f>VLOOKUP(C64,Sheet3!A:B,2,0)</f>
        <v>2022年一季度广州市荔湾区生产环节食品安全抽样检验</v>
      </c>
    </row>
    <row r="65" spans="1:4">
      <c r="A65" s="12" t="s">
        <v>249</v>
      </c>
      <c r="B65" s="12" t="s">
        <v>250</v>
      </c>
      <c r="C65" s="12" t="s">
        <v>248</v>
      </c>
      <c r="D65" s="23" t="str">
        <f>VLOOKUP(C65,Sheet3!A:B,2,0)</f>
        <v>2022年一季度广州市荔湾区生产环节食品安全抽样检验</v>
      </c>
    </row>
    <row r="66" spans="1:4">
      <c r="A66" s="12" t="s">
        <v>251</v>
      </c>
      <c r="B66" s="12" t="s">
        <v>252</v>
      </c>
      <c r="C66" s="12" t="s">
        <v>248</v>
      </c>
      <c r="D66" s="23" t="str">
        <f>VLOOKUP(C66,Sheet3!A:B,2,0)</f>
        <v>2022年一季度广州市荔湾区生产环节食品安全抽样检验</v>
      </c>
    </row>
    <row r="67" spans="1:4">
      <c r="A67" s="12"/>
      <c r="B67" s="12"/>
      <c r="C67" s="12" t="s">
        <v>253</v>
      </c>
      <c r="D67" s="23" t="str">
        <f>VLOOKUP(C67,Sheet3!A:B,2,0)</f>
        <v>2022年一季度广州市荔湾区生产环节食品安全抽样检验</v>
      </c>
    </row>
    <row r="68" spans="1:4">
      <c r="A68" s="12" t="s">
        <v>254</v>
      </c>
      <c r="B68" s="12" t="s">
        <v>255</v>
      </c>
      <c r="C68" s="12" t="s">
        <v>256</v>
      </c>
      <c r="D68" s="23" t="str">
        <f>VLOOKUP(C68,Sheet3!A:B,2,0)</f>
        <v>2022年一季度广州市荔湾区生产环节食品安全抽样检验</v>
      </c>
    </row>
    <row r="69" spans="1:4">
      <c r="A69" s="12"/>
      <c r="B69" s="12"/>
      <c r="C69" s="12" t="s">
        <v>257</v>
      </c>
      <c r="D69" s="23" t="str">
        <f>VLOOKUP(C69,Sheet3!A:B,2,0)</f>
        <v>2022年一季度广州市荔湾区生产环节食品安全抽样检验</v>
      </c>
    </row>
    <row r="70" spans="1:4">
      <c r="A70" s="12"/>
      <c r="B70" s="12"/>
      <c r="C70" s="12" t="s">
        <v>258</v>
      </c>
      <c r="D70" s="23" t="str">
        <f>VLOOKUP(C70,Sheet3!A:B,2,0)</f>
        <v>2022年一季度广州市荔湾区生产环节食品安全抽样检验</v>
      </c>
    </row>
    <row r="71" spans="1:4">
      <c r="A71" s="12"/>
      <c r="B71" s="12"/>
      <c r="C71" s="12" t="s">
        <v>259</v>
      </c>
      <c r="D71" s="23" t="str">
        <f>VLOOKUP(C71,Sheet3!A:B,2,0)</f>
        <v>2022年一季度广州市荔湾区生产环节食品安全抽样检验</v>
      </c>
    </row>
    <row r="72" spans="1:4">
      <c r="A72" s="12" t="s">
        <v>260</v>
      </c>
      <c r="B72" s="12" t="s">
        <v>261</v>
      </c>
      <c r="C72" s="12" t="s">
        <v>262</v>
      </c>
      <c r="D72" s="23" t="str">
        <f>VLOOKUP(C72,Sheet3!A:B,2,0)</f>
        <v>2022年一季度广州市荔湾区生产环节食品安全抽样检验</v>
      </c>
    </row>
    <row r="73" spans="1:4">
      <c r="A73" s="12" t="s">
        <v>263</v>
      </c>
      <c r="B73" s="12" t="s">
        <v>264</v>
      </c>
      <c r="C73" s="12" t="s">
        <v>262</v>
      </c>
      <c r="D73" s="23" t="str">
        <f>VLOOKUP(C73,Sheet3!A:B,2,0)</f>
        <v>2022年一季度广州市荔湾区生产环节食品安全抽样检验</v>
      </c>
    </row>
    <row r="74" spans="1:4">
      <c r="A74" s="12"/>
      <c r="B74" s="12"/>
      <c r="C74" s="12" t="s">
        <v>265</v>
      </c>
      <c r="D74" s="23" t="str">
        <f>VLOOKUP(C74,Sheet3!A:B,2,0)</f>
        <v>2022年一季度广州市荔湾区生产环节食品安全抽样检验</v>
      </c>
    </row>
    <row r="75" spans="1:4">
      <c r="A75" s="12" t="s">
        <v>266</v>
      </c>
      <c r="B75" s="12" t="s">
        <v>267</v>
      </c>
      <c r="C75" s="12" t="s">
        <v>268</v>
      </c>
      <c r="D75" s="23" t="str">
        <f>VLOOKUP(C75,Sheet3!A:B,2,0)</f>
        <v>2022年一季度广州市荔湾区生产环节食品安全抽样检验</v>
      </c>
    </row>
    <row r="76" spans="1:4">
      <c r="A76" s="12"/>
      <c r="B76" s="12"/>
      <c r="C76" s="12" t="s">
        <v>269</v>
      </c>
      <c r="D76" s="23" t="str">
        <f>VLOOKUP(C76,Sheet3!A:B,2,0)</f>
        <v>2022年一季度广州市荔湾区生产环节食品安全抽样检验</v>
      </c>
    </row>
    <row r="77" spans="1:4">
      <c r="A77" s="12" t="s">
        <v>270</v>
      </c>
      <c r="B77" s="12" t="s">
        <v>271</v>
      </c>
      <c r="C77" s="12" t="s">
        <v>272</v>
      </c>
      <c r="D77" s="23" t="str">
        <f>VLOOKUP(C77,Sheet3!A:B,2,0)</f>
        <v>2022年一季度广州市荔湾区生产环节食品安全抽样检验</v>
      </c>
    </row>
    <row r="78" spans="1:4">
      <c r="A78" s="12" t="s">
        <v>273</v>
      </c>
      <c r="B78" s="12" t="s">
        <v>274</v>
      </c>
      <c r="C78" s="12" t="s">
        <v>275</v>
      </c>
      <c r="D78" s="23" t="str">
        <f>VLOOKUP(C78,Sheet3!A:B,2,0)</f>
        <v>2022年一季度广州市荔湾区生产环节食品安全抽样检验</v>
      </c>
    </row>
    <row r="79" spans="1:4">
      <c r="A79" s="12" t="s">
        <v>276</v>
      </c>
      <c r="B79" s="12" t="s">
        <v>277</v>
      </c>
      <c r="C79" s="12" t="s">
        <v>275</v>
      </c>
      <c r="D79" s="23" t="str">
        <f>VLOOKUP(C79,Sheet3!A:B,2,0)</f>
        <v>2022年一季度广州市荔湾区生产环节食品安全抽样检验</v>
      </c>
    </row>
    <row r="80" spans="1:4">
      <c r="A80" s="12" t="s">
        <v>278</v>
      </c>
      <c r="B80" s="12" t="s">
        <v>279</v>
      </c>
      <c r="C80" s="12" t="s">
        <v>275</v>
      </c>
      <c r="D80" s="23" t="str">
        <f>VLOOKUP(C80,Sheet3!A:B,2,0)</f>
        <v>2022年一季度广州市荔湾区生产环节食品安全抽样检验</v>
      </c>
    </row>
    <row r="81" spans="1:4">
      <c r="A81" s="12" t="s">
        <v>280</v>
      </c>
      <c r="B81" s="12" t="s">
        <v>281</v>
      </c>
      <c r="C81" s="12" t="s">
        <v>275</v>
      </c>
      <c r="D81" s="23" t="str">
        <f>VLOOKUP(C81,Sheet3!A:B,2,0)</f>
        <v>2022年一季度广州市荔湾区生产环节食品安全抽样检验</v>
      </c>
    </row>
    <row r="82" spans="1:4">
      <c r="A82" s="12" t="s">
        <v>282</v>
      </c>
      <c r="B82" s="12" t="s">
        <v>283</v>
      </c>
      <c r="C82" s="12" t="s">
        <v>284</v>
      </c>
      <c r="D82" s="23" t="str">
        <f>VLOOKUP(C82,Sheet3!A:B,2,0)</f>
        <v>2022年一季度广州市荔湾区生产环节食品安全抽样检验</v>
      </c>
    </row>
    <row r="83" spans="1:4">
      <c r="A83" s="12" t="s">
        <v>285</v>
      </c>
      <c r="B83" s="12" t="s">
        <v>286</v>
      </c>
      <c r="C83" s="12" t="s">
        <v>287</v>
      </c>
      <c r="D83" s="23" t="str">
        <f>VLOOKUP(C83,Sheet3!A:B,2,0)</f>
        <v>2022年一季度广州市荔湾区生产环节食品安全抽样检验</v>
      </c>
    </row>
    <row r="84" spans="1:4">
      <c r="A84" s="12" t="s">
        <v>288</v>
      </c>
      <c r="B84" s="12" t="s">
        <v>289</v>
      </c>
      <c r="C84" s="12" t="s">
        <v>287</v>
      </c>
      <c r="D84" s="23" t="str">
        <f>VLOOKUP(C84,Sheet3!A:B,2,0)</f>
        <v>2022年一季度广州市荔湾区生产环节食品安全抽样检验</v>
      </c>
    </row>
    <row r="85" spans="1:4">
      <c r="A85" s="12"/>
      <c r="B85" s="12"/>
      <c r="C85" s="12" t="s">
        <v>290</v>
      </c>
      <c r="D85" s="23" t="str">
        <f>VLOOKUP(C85,Sheet3!A:B,2,0)</f>
        <v>2022年一季度广州市荔湾区生产环节食品安全抽样检验</v>
      </c>
    </row>
    <row r="86" spans="1:4">
      <c r="A86" s="12" t="s">
        <v>291</v>
      </c>
      <c r="B86" s="12" t="s">
        <v>292</v>
      </c>
      <c r="C86" s="12" t="s">
        <v>293</v>
      </c>
      <c r="D86" s="23" t="str">
        <f>VLOOKUP(C86,Sheet3!A:B,2,0)</f>
        <v>2022年一季度广州市荔湾区生产环节食品安全抽样检验</v>
      </c>
    </row>
    <row r="87" spans="1:4">
      <c r="A87" s="12" t="s">
        <v>294</v>
      </c>
      <c r="B87" s="12" t="s">
        <v>295</v>
      </c>
      <c r="C87" s="12" t="s">
        <v>293</v>
      </c>
      <c r="D87" s="23" t="str">
        <f>VLOOKUP(C87,Sheet3!A:B,2,0)</f>
        <v>2022年一季度广州市荔湾区生产环节食品安全抽样检验</v>
      </c>
    </row>
    <row r="88" spans="1:4">
      <c r="A88" s="12" t="s">
        <v>296</v>
      </c>
      <c r="B88" s="12" t="s">
        <v>297</v>
      </c>
      <c r="C88" s="12" t="s">
        <v>293</v>
      </c>
      <c r="D88" s="23" t="str">
        <f>VLOOKUP(C88,Sheet3!A:B,2,0)</f>
        <v>2022年一季度广州市荔湾区生产环节食品安全抽样检验</v>
      </c>
    </row>
    <row r="89" spans="1:4">
      <c r="A89" s="12" t="s">
        <v>298</v>
      </c>
      <c r="B89" s="12" t="s">
        <v>299</v>
      </c>
      <c r="C89" s="12" t="s">
        <v>300</v>
      </c>
      <c r="D89" s="23" t="str">
        <f>VLOOKUP(C89,Sheet3!A:B,2,0)</f>
        <v>2022年一季度广州市荔湾区生产环节食品安全抽样检验</v>
      </c>
    </row>
    <row r="90" spans="1:4">
      <c r="A90" s="12" t="s">
        <v>301</v>
      </c>
      <c r="B90" s="12" t="s">
        <v>302</v>
      </c>
      <c r="C90" s="12" t="s">
        <v>300</v>
      </c>
      <c r="D90" s="23" t="str">
        <f>VLOOKUP(C90,Sheet3!A:B,2,0)</f>
        <v>2022年一季度广州市荔湾区生产环节食品安全抽样检验</v>
      </c>
    </row>
    <row r="91" spans="1:4">
      <c r="A91" s="12" t="s">
        <v>303</v>
      </c>
      <c r="B91" s="12" t="s">
        <v>304</v>
      </c>
      <c r="C91" s="12" t="s">
        <v>305</v>
      </c>
      <c r="D91" s="23" t="str">
        <f>VLOOKUP(C91,Sheet3!A:B,2,0)</f>
        <v>2022年3月广州市荔湾区食品跟踪抽检</v>
      </c>
    </row>
    <row r="92" spans="1:4">
      <c r="A92" s="12" t="s">
        <v>306</v>
      </c>
      <c r="B92" s="12" t="s">
        <v>307</v>
      </c>
      <c r="C92" s="12" t="s">
        <v>308</v>
      </c>
      <c r="D92" s="23" t="str">
        <f>VLOOKUP(C92,Sheet3!A:B,2,0)</f>
        <v>2022年3月广州市荔湾区食品跟踪抽检</v>
      </c>
    </row>
    <row r="93" spans="1:4">
      <c r="A93" s="12" t="s">
        <v>309</v>
      </c>
      <c r="B93" s="12" t="s">
        <v>310</v>
      </c>
      <c r="C93" s="12" t="s">
        <v>311</v>
      </c>
      <c r="D93" s="23" t="str">
        <f>VLOOKUP(C93,Sheet3!A:B,2,0)</f>
        <v>2022年广州市荔湾区食品跟踪抽检03-17</v>
      </c>
    </row>
    <row r="94" spans="1:4">
      <c r="A94" s="12" t="s">
        <v>312</v>
      </c>
      <c r="B94" s="12" t="s">
        <v>313</v>
      </c>
      <c r="C94" s="12" t="s">
        <v>311</v>
      </c>
      <c r="D94" s="23" t="str">
        <f>VLOOKUP(C94,Sheet3!A:B,2,0)</f>
        <v>2022年广州市荔湾区食品跟踪抽检03-17</v>
      </c>
    </row>
    <row r="95" spans="1:4">
      <c r="A95" s="12"/>
      <c r="B95" s="12"/>
      <c r="C95" s="12" t="s">
        <v>314</v>
      </c>
      <c r="D95" t="str">
        <f>VLOOKUP(C95,Sheet3!A:B,2,0)</f>
        <v>2022年二季度广州市荔湾区生产环节食品安全抽样检验</v>
      </c>
    </row>
    <row r="96" spans="1:4">
      <c r="A96" s="12"/>
      <c r="B96" s="12"/>
      <c r="C96" s="12" t="s">
        <v>315</v>
      </c>
      <c r="D96" t="str">
        <f>VLOOKUP(C96,Sheet3!A:B,2,0)</f>
        <v>2022年二季度广州市荔湾区生产环节食品安全抽样检验</v>
      </c>
    </row>
    <row r="97" spans="1:4">
      <c r="A97" s="12" t="s">
        <v>316</v>
      </c>
      <c r="B97" s="12" t="s">
        <v>317</v>
      </c>
      <c r="C97" s="12" t="s">
        <v>318</v>
      </c>
      <c r="D97" t="str">
        <f>VLOOKUP(C97,Sheet3!A:B,2,0)</f>
        <v>2022年二季度广州市荔湾区生产环节食品安全抽样检验</v>
      </c>
    </row>
    <row r="98" spans="1:4">
      <c r="A98" s="12"/>
      <c r="B98" s="12"/>
      <c r="C98" s="12" t="s">
        <v>319</v>
      </c>
      <c r="D98" t="str">
        <f>VLOOKUP(C98,Sheet3!A:B,2,0)</f>
        <v>2022年二季度广州市荔湾区生产环节食品安全抽样检验</v>
      </c>
    </row>
    <row r="99" spans="1:4">
      <c r="A99" s="12" t="s">
        <v>320</v>
      </c>
      <c r="B99" s="12" t="s">
        <v>321</v>
      </c>
      <c r="C99" s="12" t="s">
        <v>322</v>
      </c>
      <c r="D99" t="str">
        <f>VLOOKUP(C99,Sheet3!A:B,2,0)</f>
        <v>2022年二季度广州市荔湾区生产环节食品安全抽样检验</v>
      </c>
    </row>
    <row r="100" spans="1:4">
      <c r="A100" s="12"/>
      <c r="B100" s="12"/>
      <c r="C100" s="12" t="s">
        <v>323</v>
      </c>
      <c r="D100" t="str">
        <f>VLOOKUP(C100,Sheet3!A:B,2,0)</f>
        <v>2022年二季度广州市荔湾区生产环节食品安全抽样检验</v>
      </c>
    </row>
    <row r="101" spans="1:4">
      <c r="A101" s="12" t="s">
        <v>324</v>
      </c>
      <c r="B101" s="12" t="s">
        <v>325</v>
      </c>
      <c r="C101" s="12" t="s">
        <v>326</v>
      </c>
      <c r="D101" t="str">
        <f>VLOOKUP(C101,Sheet3!A:B,2,0)</f>
        <v>2022年二季度广州市荔湾区生产环节食品安全抽样检验</v>
      </c>
    </row>
    <row r="102" spans="1:4">
      <c r="A102" s="12" t="s">
        <v>327</v>
      </c>
      <c r="B102" s="12" t="s">
        <v>328</v>
      </c>
      <c r="C102" s="12" t="s">
        <v>326</v>
      </c>
      <c r="D102" t="str">
        <f>VLOOKUP(C102,Sheet3!A:B,2,0)</f>
        <v>2022年二季度广州市荔湾区生产环节食品安全抽样检验</v>
      </c>
    </row>
    <row r="103" spans="1:4">
      <c r="A103" s="12"/>
      <c r="B103" s="12"/>
      <c r="C103" s="12" t="s">
        <v>329</v>
      </c>
      <c r="D103" t="str">
        <f>VLOOKUP(C103,Sheet3!A:B,2,0)</f>
        <v>2022年二季度广州市荔湾区生产环节食品安全抽样检验</v>
      </c>
    </row>
    <row r="104" spans="1:4">
      <c r="A104" s="12" t="s">
        <v>330</v>
      </c>
      <c r="B104" s="12" t="s">
        <v>331</v>
      </c>
      <c r="C104" s="12" t="s">
        <v>332</v>
      </c>
      <c r="D104" t="str">
        <f>VLOOKUP(C104,Sheet3!A:B,2,0)</f>
        <v>2022年二季度广州市荔湾区生产环节食品安全抽样检验</v>
      </c>
    </row>
    <row r="105" spans="1:4">
      <c r="A105" s="12" t="s">
        <v>333</v>
      </c>
      <c r="B105" s="12" t="s">
        <v>334</v>
      </c>
      <c r="C105" s="12" t="s">
        <v>332</v>
      </c>
      <c r="D105" t="str">
        <f>VLOOKUP(C105,Sheet3!A:B,2,0)</f>
        <v>2022年二季度广州市荔湾区生产环节食品安全抽样检验</v>
      </c>
    </row>
    <row r="106" spans="1:4">
      <c r="A106" s="12" t="s">
        <v>335</v>
      </c>
      <c r="B106" s="12" t="s">
        <v>336</v>
      </c>
      <c r="C106" s="12" t="s">
        <v>332</v>
      </c>
      <c r="D106" t="str">
        <f>VLOOKUP(C106,Sheet3!A:B,2,0)</f>
        <v>2022年二季度广州市荔湾区生产环节食品安全抽样检验</v>
      </c>
    </row>
    <row r="107" spans="1:4">
      <c r="A107" s="12"/>
      <c r="B107" s="12"/>
      <c r="C107" s="12" t="s">
        <v>337</v>
      </c>
      <c r="D107" t="str">
        <f>VLOOKUP(C107,Sheet3!A:B,2,0)</f>
        <v>2022年二季度广州市荔湾区生产环节食品安全抽样检验</v>
      </c>
    </row>
    <row r="108" spans="1:4">
      <c r="A108" s="12" t="s">
        <v>338</v>
      </c>
      <c r="B108" s="12" t="s">
        <v>339</v>
      </c>
      <c r="C108" s="12" t="s">
        <v>340</v>
      </c>
      <c r="D108" t="str">
        <f>VLOOKUP(C108,Sheet3!A:B,2,0)</f>
        <v>2022年二季度广州市荔湾区生产环节食品安全抽样检验</v>
      </c>
    </row>
    <row r="109" spans="1:4">
      <c r="A109" s="12" t="s">
        <v>341</v>
      </c>
      <c r="B109" s="12" t="s">
        <v>342</v>
      </c>
      <c r="C109" s="12" t="s">
        <v>343</v>
      </c>
      <c r="D109" t="str">
        <f>VLOOKUP(C109,Sheet3!A:B,2,0)</f>
        <v>2022年二季度广州市荔湾区生产环节食品安全抽样检验</v>
      </c>
    </row>
    <row r="110" spans="1:4">
      <c r="A110" s="12"/>
      <c r="B110" s="12"/>
      <c r="C110" s="12" t="s">
        <v>344</v>
      </c>
      <c r="D110" t="str">
        <f>VLOOKUP(C110,Sheet3!A:B,2,0)</f>
        <v>2022年二季度广州市荔湾区生产环节食品安全抽样检验</v>
      </c>
    </row>
    <row r="111" spans="1:4">
      <c r="A111" s="12" t="s">
        <v>345</v>
      </c>
      <c r="B111" s="12" t="s">
        <v>346</v>
      </c>
      <c r="C111" s="12" t="s">
        <v>347</v>
      </c>
      <c r="D111" t="str">
        <f>VLOOKUP(C111,Sheet3!A:B,2,0)</f>
        <v>2022年二季度广州市荔湾区生产环节食品安全抽样检验</v>
      </c>
    </row>
    <row r="112" spans="1:4">
      <c r="A112" s="12" t="s">
        <v>348</v>
      </c>
      <c r="B112" s="12" t="s">
        <v>349</v>
      </c>
      <c r="C112" s="12" t="s">
        <v>347</v>
      </c>
      <c r="D112" t="str">
        <f>VLOOKUP(C112,Sheet3!A:B,2,0)</f>
        <v>2022年二季度广州市荔湾区生产环节食品安全抽样检验</v>
      </c>
    </row>
    <row r="113" spans="1:4">
      <c r="A113" s="12" t="s">
        <v>350</v>
      </c>
      <c r="B113" s="12" t="s">
        <v>351</v>
      </c>
      <c r="C113" s="12" t="s">
        <v>347</v>
      </c>
      <c r="D113" t="str">
        <f>VLOOKUP(C113,Sheet3!A:B,2,0)</f>
        <v>2022年二季度广州市荔湾区生产环节食品安全抽样检验</v>
      </c>
    </row>
    <row r="114" spans="1:4">
      <c r="A114" s="12"/>
      <c r="B114" s="12"/>
      <c r="C114" s="12" t="s">
        <v>352</v>
      </c>
      <c r="D114" t="str">
        <f>VLOOKUP(C114,Sheet3!A:B,2,0)</f>
        <v>2022年二季度广州市荔湾区生产环节食品安全抽样检验</v>
      </c>
    </row>
    <row r="115" spans="1:4">
      <c r="A115" s="12"/>
      <c r="B115" s="12"/>
      <c r="C115" s="12" t="s">
        <v>353</v>
      </c>
      <c r="D115" t="str">
        <f>VLOOKUP(C115,Sheet3!A:B,2,0)</f>
        <v>2022年二季度广州市荔湾区生产环节食品安全抽样检验</v>
      </c>
    </row>
    <row r="116" spans="1:4">
      <c r="A116" s="12"/>
      <c r="B116" s="12"/>
      <c r="C116" s="12" t="s">
        <v>354</v>
      </c>
      <c r="D116" t="str">
        <f>VLOOKUP(C116,Sheet3!A:B,2,0)</f>
        <v>2022年二季度广州市荔湾区生产环节食品安全抽样检验</v>
      </c>
    </row>
    <row r="117" spans="1:4">
      <c r="A117" s="12" t="s">
        <v>355</v>
      </c>
      <c r="B117" s="12" t="s">
        <v>356</v>
      </c>
      <c r="C117" s="12" t="s">
        <v>357</v>
      </c>
      <c r="D117" t="str">
        <f>VLOOKUP(C117,Sheet3!A:B,2,0)</f>
        <v>2022年二季度广州市荔湾区生产环节食品安全抽样检验</v>
      </c>
    </row>
    <row r="118" spans="1:4">
      <c r="A118" s="12"/>
      <c r="B118" s="12"/>
      <c r="C118" s="12" t="s">
        <v>358</v>
      </c>
      <c r="D118" t="str">
        <f>VLOOKUP(C118,Sheet3!A:B,2,0)</f>
        <v>2022年二季度广州市荔湾区生产环节食品安全抽样检验</v>
      </c>
    </row>
    <row r="119" spans="1:4">
      <c r="A119" s="12" t="s">
        <v>359</v>
      </c>
      <c r="B119" s="12" t="s">
        <v>360</v>
      </c>
      <c r="C119" s="12" t="s">
        <v>361</v>
      </c>
      <c r="D119" s="23" t="str">
        <f>VLOOKUP(C119,Sheet3!A:B,2,0)</f>
        <v>2022年1月广州市荔湾区天嘉农贸市场食品安全专项抽样检验</v>
      </c>
    </row>
    <row r="120" spans="1:4">
      <c r="A120" s="12" t="s">
        <v>362</v>
      </c>
      <c r="B120" s="12" t="s">
        <v>363</v>
      </c>
      <c r="C120" s="12" t="s">
        <v>361</v>
      </c>
      <c r="D120" s="23" t="str">
        <f>VLOOKUP(C120,Sheet3!A:B,2,0)</f>
        <v>2022年1月广州市荔湾区天嘉农贸市场食品安全专项抽样检验</v>
      </c>
    </row>
    <row r="121" spans="1:4">
      <c r="A121" s="12" t="s">
        <v>364</v>
      </c>
      <c r="B121" s="12" t="s">
        <v>365</v>
      </c>
      <c r="C121" s="12" t="s">
        <v>361</v>
      </c>
      <c r="D121" s="23" t="str">
        <f>VLOOKUP(C121,Sheet3!A:B,2,0)</f>
        <v>2022年1月广州市荔湾区天嘉农贸市场食品安全专项抽样检验</v>
      </c>
    </row>
    <row r="122" spans="1:4">
      <c r="A122" s="12" t="s">
        <v>366</v>
      </c>
      <c r="B122" s="12" t="s">
        <v>367</v>
      </c>
      <c r="C122" s="12" t="s">
        <v>368</v>
      </c>
      <c r="D122" s="23" t="str">
        <f>VLOOKUP(C122,Sheet3!A:B,2,0)</f>
        <v>2022年1月广州市荔湾区天嘉农贸市场食品安全专项抽样检验</v>
      </c>
    </row>
    <row r="123" spans="1:4">
      <c r="A123" s="12" t="s">
        <v>369</v>
      </c>
      <c r="B123" s="12" t="s">
        <v>370</v>
      </c>
      <c r="C123" s="12" t="s">
        <v>368</v>
      </c>
      <c r="D123" s="23" t="str">
        <f>VLOOKUP(C123,Sheet3!A:B,2,0)</f>
        <v>2022年1月广州市荔湾区天嘉农贸市场食品安全专项抽样检验</v>
      </c>
    </row>
    <row r="124" spans="1:4">
      <c r="A124" s="12" t="s">
        <v>371</v>
      </c>
      <c r="B124" s="12" t="s">
        <v>372</v>
      </c>
      <c r="C124" s="12" t="s">
        <v>368</v>
      </c>
      <c r="D124" s="23" t="str">
        <f>VLOOKUP(C124,Sheet3!A:B,2,0)</f>
        <v>2022年1月广州市荔湾区天嘉农贸市场食品安全专项抽样检验</v>
      </c>
    </row>
    <row r="125" spans="1:4">
      <c r="A125" s="12" t="s">
        <v>373</v>
      </c>
      <c r="B125" s="12" t="s">
        <v>374</v>
      </c>
      <c r="C125" s="12" t="s">
        <v>368</v>
      </c>
      <c r="D125" s="23" t="str">
        <f>VLOOKUP(C125,Sheet3!A:B,2,0)</f>
        <v>2022年1月广州市荔湾区天嘉农贸市场食品安全专项抽样检验</v>
      </c>
    </row>
    <row r="126" spans="1:4">
      <c r="A126" s="12" t="s">
        <v>375</v>
      </c>
      <c r="B126" s="12" t="s">
        <v>376</v>
      </c>
      <c r="C126" s="12" t="s">
        <v>368</v>
      </c>
      <c r="D126" s="23" t="str">
        <f>VLOOKUP(C126,Sheet3!A:B,2,0)</f>
        <v>2022年1月广州市荔湾区天嘉农贸市场食品安全专项抽样检验</v>
      </c>
    </row>
    <row r="127" spans="1:4">
      <c r="A127" s="12" t="s">
        <v>377</v>
      </c>
      <c r="B127" s="12" t="s">
        <v>378</v>
      </c>
      <c r="C127" s="12" t="s">
        <v>368</v>
      </c>
      <c r="D127" s="23" t="str">
        <f>VLOOKUP(C127,Sheet3!A:B,2,0)</f>
        <v>2022年1月广州市荔湾区天嘉农贸市场食品安全专项抽样检验</v>
      </c>
    </row>
    <row r="128" spans="1:4">
      <c r="A128" s="12" t="s">
        <v>379</v>
      </c>
      <c r="B128" s="12" t="s">
        <v>380</v>
      </c>
      <c r="C128" s="12" t="s">
        <v>381</v>
      </c>
      <c r="D128" s="23" t="str">
        <f>VLOOKUP(C128,Sheet3!A:B,2,0)</f>
        <v>2022年3月广州市荔湾区食品经营企业食品安全抽样检验 穗荔销抽检[2022]001</v>
      </c>
    </row>
    <row r="129" spans="1:4">
      <c r="A129" s="12" t="s">
        <v>382</v>
      </c>
      <c r="B129" s="12" t="s">
        <v>383</v>
      </c>
      <c r="C129" s="12" t="s">
        <v>381</v>
      </c>
      <c r="D129" s="23" t="str">
        <f>VLOOKUP(C129,Sheet3!A:B,2,0)</f>
        <v>2022年3月广州市荔湾区食品经营企业食品安全抽样检验 穗荔销抽检[2022]001</v>
      </c>
    </row>
    <row r="130" spans="1:4">
      <c r="A130" s="12" t="s">
        <v>384</v>
      </c>
      <c r="B130" s="12" t="s">
        <v>385</v>
      </c>
      <c r="C130" s="12" t="s">
        <v>381</v>
      </c>
      <c r="D130" s="23" t="str">
        <f>VLOOKUP(C130,Sheet3!A:B,2,0)</f>
        <v>2022年3月广州市荔湾区食品经营企业食品安全抽样检验 穗荔销抽检[2022]001</v>
      </c>
    </row>
    <row r="131" spans="1:4">
      <c r="A131" s="12" t="s">
        <v>386</v>
      </c>
      <c r="B131" s="12" t="s">
        <v>387</v>
      </c>
      <c r="C131" s="12" t="s">
        <v>381</v>
      </c>
      <c r="D131" s="23" t="str">
        <f>VLOOKUP(C131,Sheet3!A:B,2,0)</f>
        <v>2022年3月广州市荔湾区食品经营企业食品安全抽样检验 穗荔销抽检[2022]001</v>
      </c>
    </row>
    <row r="132" spans="1:4">
      <c r="A132" s="12" t="s">
        <v>388</v>
      </c>
      <c r="B132" s="12" t="s">
        <v>389</v>
      </c>
      <c r="C132" s="12" t="s">
        <v>381</v>
      </c>
      <c r="D132" s="23" t="str">
        <f>VLOOKUP(C132,Sheet3!A:B,2,0)</f>
        <v>2022年3月广州市荔湾区食品经营企业食品安全抽样检验 穗荔销抽检[2022]001</v>
      </c>
    </row>
    <row r="133" spans="1:4">
      <c r="A133" s="12" t="s">
        <v>390</v>
      </c>
      <c r="B133" s="12" t="s">
        <v>391</v>
      </c>
      <c r="C133" s="12" t="s">
        <v>381</v>
      </c>
      <c r="D133" s="23" t="str">
        <f>VLOOKUP(C133,Sheet3!A:B,2,0)</f>
        <v>2022年3月广州市荔湾区食品经营企业食品安全抽样检验 穗荔销抽检[2022]001</v>
      </c>
    </row>
    <row r="134" spans="1:4">
      <c r="A134" s="12" t="s">
        <v>392</v>
      </c>
      <c r="B134" s="12" t="s">
        <v>393</v>
      </c>
      <c r="C134" s="12" t="s">
        <v>381</v>
      </c>
      <c r="D134" s="23" t="str">
        <f>VLOOKUP(C134,Sheet3!A:B,2,0)</f>
        <v>2022年3月广州市荔湾区食品经营企业食品安全抽样检验 穗荔销抽检[2022]001</v>
      </c>
    </row>
    <row r="135" spans="1:4">
      <c r="A135" s="12" t="s">
        <v>394</v>
      </c>
      <c r="B135" s="12" t="s">
        <v>395</v>
      </c>
      <c r="C135" s="12" t="s">
        <v>381</v>
      </c>
      <c r="D135" s="23" t="str">
        <f>VLOOKUP(C135,Sheet3!A:B,2,0)</f>
        <v>2022年3月广州市荔湾区食品经营企业食品安全抽样检验 穗荔销抽检[2022]001</v>
      </c>
    </row>
    <row r="136" spans="1:4">
      <c r="A136" s="12" t="s">
        <v>396</v>
      </c>
      <c r="B136" s="12" t="s">
        <v>397</v>
      </c>
      <c r="C136" s="12" t="s">
        <v>381</v>
      </c>
      <c r="D136" s="23" t="str">
        <f>VLOOKUP(C136,Sheet3!A:B,2,0)</f>
        <v>2022年3月广州市荔湾区食品经营企业食品安全抽样检验 穗荔销抽检[2022]001</v>
      </c>
    </row>
    <row r="137" spans="1:4">
      <c r="A137" s="12" t="s">
        <v>398</v>
      </c>
      <c r="B137" s="12" t="s">
        <v>399</v>
      </c>
      <c r="C137" s="12" t="s">
        <v>381</v>
      </c>
      <c r="D137" s="23" t="str">
        <f>VLOOKUP(C137,Sheet3!A:B,2,0)</f>
        <v>2022年3月广州市荔湾区食品经营企业食品安全抽样检验 穗荔销抽检[2022]001</v>
      </c>
    </row>
    <row r="138" spans="1:4">
      <c r="A138" s="12" t="s">
        <v>400</v>
      </c>
      <c r="B138" s="12" t="s">
        <v>401</v>
      </c>
      <c r="C138" s="12" t="s">
        <v>402</v>
      </c>
      <c r="D138" s="23" t="str">
        <f>VLOOKUP(C138,Sheet3!A:B,2,0)</f>
        <v>2022年3月广州市荔湾区食品经营企业食品安全抽样检验 穗荔销抽检[2022]001</v>
      </c>
    </row>
    <row r="139" spans="1:4">
      <c r="A139" s="12" t="s">
        <v>403</v>
      </c>
      <c r="B139" s="12" t="s">
        <v>404</v>
      </c>
      <c r="C139" s="12" t="s">
        <v>402</v>
      </c>
      <c r="D139" s="23" t="str">
        <f>VLOOKUP(C139,Sheet3!A:B,2,0)</f>
        <v>2022年3月广州市荔湾区食品经营企业食品安全抽样检验 穗荔销抽检[2022]001</v>
      </c>
    </row>
    <row r="140" spans="1:4">
      <c r="A140" s="12" t="s">
        <v>405</v>
      </c>
      <c r="B140" s="12" t="s">
        <v>406</v>
      </c>
      <c r="C140" s="12" t="s">
        <v>402</v>
      </c>
      <c r="D140" s="23" t="str">
        <f>VLOOKUP(C140,Sheet3!A:B,2,0)</f>
        <v>2022年3月广州市荔湾区食品经营企业食品安全抽样检验 穗荔销抽检[2022]001</v>
      </c>
    </row>
    <row r="141" spans="1:4">
      <c r="A141" s="12" t="s">
        <v>407</v>
      </c>
      <c r="B141" s="12" t="s">
        <v>408</v>
      </c>
      <c r="C141" s="12" t="s">
        <v>402</v>
      </c>
      <c r="D141" s="23" t="str">
        <f>VLOOKUP(C141,Sheet3!A:B,2,0)</f>
        <v>2022年3月广州市荔湾区食品经营企业食品安全抽样检验 穗荔销抽检[2022]001</v>
      </c>
    </row>
    <row r="142" spans="1:4">
      <c r="A142" s="12" t="s">
        <v>409</v>
      </c>
      <c r="B142" s="12" t="s">
        <v>410</v>
      </c>
      <c r="C142" s="12" t="s">
        <v>402</v>
      </c>
      <c r="D142" s="23" t="str">
        <f>VLOOKUP(C142,Sheet3!A:B,2,0)</f>
        <v>2022年3月广州市荔湾区食品经营企业食品安全抽样检验 穗荔销抽检[2022]001</v>
      </c>
    </row>
    <row r="143" spans="1:4">
      <c r="A143" s="12" t="s">
        <v>411</v>
      </c>
      <c r="B143" s="12" t="s">
        <v>412</v>
      </c>
      <c r="C143" s="12" t="s">
        <v>402</v>
      </c>
      <c r="D143" s="23" t="str">
        <f>VLOOKUP(C143,Sheet3!A:B,2,0)</f>
        <v>2022年3月广州市荔湾区食品经营企业食品安全抽样检验 穗荔销抽检[2022]001</v>
      </c>
    </row>
    <row r="144" spans="1:4">
      <c r="A144" s="12" t="s">
        <v>413</v>
      </c>
      <c r="B144" s="12" t="s">
        <v>414</v>
      </c>
      <c r="C144" s="12" t="s">
        <v>402</v>
      </c>
      <c r="D144" s="23" t="str">
        <f>VLOOKUP(C144,Sheet3!A:B,2,0)</f>
        <v>2022年3月广州市荔湾区食品经营企业食品安全抽样检验 穗荔销抽检[2022]001</v>
      </c>
    </row>
    <row r="145" spans="1:4">
      <c r="A145" s="12" t="s">
        <v>415</v>
      </c>
      <c r="B145" s="12" t="s">
        <v>416</v>
      </c>
      <c r="C145" s="12" t="s">
        <v>402</v>
      </c>
      <c r="D145" s="23" t="str">
        <f>VLOOKUP(C145,Sheet3!A:B,2,0)</f>
        <v>2022年3月广州市荔湾区食品经营企业食品安全抽样检验 穗荔销抽检[2022]001</v>
      </c>
    </row>
    <row r="146" spans="1:4">
      <c r="A146" s="12" t="s">
        <v>417</v>
      </c>
      <c r="B146" s="12" t="s">
        <v>418</v>
      </c>
      <c r="C146" s="12" t="s">
        <v>402</v>
      </c>
      <c r="D146" s="23" t="str">
        <f>VLOOKUP(C146,Sheet3!A:B,2,0)</f>
        <v>2022年3月广州市荔湾区食品经营企业食品安全抽样检验 穗荔销抽检[2022]001</v>
      </c>
    </row>
    <row r="147" spans="1:4">
      <c r="A147" s="12" t="s">
        <v>419</v>
      </c>
      <c r="B147" s="12" t="s">
        <v>420</v>
      </c>
      <c r="C147" s="12" t="s">
        <v>421</v>
      </c>
      <c r="D147" s="23" t="str">
        <f>VLOOKUP(C147,Sheet3!A:B,2,0)</f>
        <v>2022年3月广州市荔湾区食品经营企业食品安全抽样检验 穗荔销抽检[2022]001</v>
      </c>
    </row>
    <row r="148" spans="1:4">
      <c r="A148" s="12" t="s">
        <v>422</v>
      </c>
      <c r="B148" s="12" t="s">
        <v>423</v>
      </c>
      <c r="C148" s="12" t="s">
        <v>424</v>
      </c>
      <c r="D148" s="23" t="str">
        <f>VLOOKUP(C148,Sheet3!A:B,2,0)</f>
        <v>2022年3月广州市荔湾区食品经营企业食品安全抽样检验 穗荔销抽检[2022]001</v>
      </c>
    </row>
    <row r="149" spans="1:4">
      <c r="A149" s="12" t="s">
        <v>425</v>
      </c>
      <c r="B149" s="12" t="s">
        <v>426</v>
      </c>
      <c r="C149" s="12" t="s">
        <v>424</v>
      </c>
      <c r="D149" s="23" t="str">
        <f>VLOOKUP(C149,Sheet3!A:B,2,0)</f>
        <v>2022年3月广州市荔湾区食品经营企业食品安全抽样检验 穗荔销抽检[2022]001</v>
      </c>
    </row>
    <row r="150" spans="1:4">
      <c r="A150" s="12" t="s">
        <v>427</v>
      </c>
      <c r="B150" s="12" t="s">
        <v>428</v>
      </c>
      <c r="C150" s="12" t="s">
        <v>424</v>
      </c>
      <c r="D150" s="23" t="str">
        <f>VLOOKUP(C150,Sheet3!A:B,2,0)</f>
        <v>2022年3月广州市荔湾区食品经营企业食品安全抽样检验 穗荔销抽检[2022]001</v>
      </c>
    </row>
    <row r="151" spans="1:4">
      <c r="A151" s="12" t="s">
        <v>429</v>
      </c>
      <c r="B151" s="12" t="s">
        <v>430</v>
      </c>
      <c r="C151" s="12" t="s">
        <v>424</v>
      </c>
      <c r="D151" s="23" t="str">
        <f>VLOOKUP(C151,Sheet3!A:B,2,0)</f>
        <v>2022年3月广州市荔湾区食品经营企业食品安全抽样检验 穗荔销抽检[2022]001</v>
      </c>
    </row>
    <row r="152" spans="1:4">
      <c r="A152" s="12" t="s">
        <v>431</v>
      </c>
      <c r="B152" s="12" t="s">
        <v>432</v>
      </c>
      <c r="C152" s="12" t="s">
        <v>433</v>
      </c>
      <c r="D152" s="23" t="str">
        <f>VLOOKUP(C152,Sheet3!A:B,2,0)</f>
        <v>2022年3月广州市荔湾区食品经营企业食品安全抽样检验 穗荔销抽检[2022]001</v>
      </c>
    </row>
    <row r="153" spans="1:4">
      <c r="A153" s="12" t="s">
        <v>434</v>
      </c>
      <c r="B153" s="12" t="s">
        <v>435</v>
      </c>
      <c r="C153" s="12" t="s">
        <v>433</v>
      </c>
      <c r="D153" s="23" t="str">
        <f>VLOOKUP(C153,Sheet3!A:B,2,0)</f>
        <v>2022年3月广州市荔湾区食品经营企业食品安全抽样检验 穗荔销抽检[2022]001</v>
      </c>
    </row>
    <row r="154" spans="1:4">
      <c r="A154" s="12" t="s">
        <v>436</v>
      </c>
      <c r="B154" s="12" t="s">
        <v>437</v>
      </c>
      <c r="C154" s="12" t="s">
        <v>433</v>
      </c>
      <c r="D154" s="23" t="str">
        <f>VLOOKUP(C154,Sheet3!A:B,2,0)</f>
        <v>2022年3月广州市荔湾区食品经营企业食品安全抽样检验 穗荔销抽检[2022]001</v>
      </c>
    </row>
    <row r="155" spans="1:4">
      <c r="A155" s="12" t="s">
        <v>438</v>
      </c>
      <c r="B155" s="12" t="s">
        <v>439</v>
      </c>
      <c r="C155" s="12" t="s">
        <v>433</v>
      </c>
      <c r="D155" s="23" t="str">
        <f>VLOOKUP(C155,Sheet3!A:B,2,0)</f>
        <v>2022年3月广州市荔湾区食品经营企业食品安全抽样检验 穗荔销抽检[2022]001</v>
      </c>
    </row>
    <row r="156" spans="1:4">
      <c r="A156" s="12" t="s">
        <v>440</v>
      </c>
      <c r="B156" s="12" t="s">
        <v>441</v>
      </c>
      <c r="C156" s="12" t="s">
        <v>433</v>
      </c>
      <c r="D156" s="23" t="str">
        <f>VLOOKUP(C156,Sheet3!A:B,2,0)</f>
        <v>2022年3月广州市荔湾区食品经营企业食品安全抽样检验 穗荔销抽检[2022]001</v>
      </c>
    </row>
    <row r="157" spans="1:4">
      <c r="A157" s="12" t="s">
        <v>442</v>
      </c>
      <c r="B157" s="12" t="s">
        <v>443</v>
      </c>
      <c r="C157" s="12" t="s">
        <v>433</v>
      </c>
      <c r="D157" s="23" t="str">
        <f>VLOOKUP(C157,Sheet3!A:B,2,0)</f>
        <v>2022年3月广州市荔湾区食品经营企业食品安全抽样检验 穗荔销抽检[2022]001</v>
      </c>
    </row>
    <row r="158" spans="1:4">
      <c r="A158" s="12" t="s">
        <v>444</v>
      </c>
      <c r="B158" s="12" t="s">
        <v>445</v>
      </c>
      <c r="C158" s="12" t="s">
        <v>433</v>
      </c>
      <c r="D158" s="23" t="str">
        <f>VLOOKUP(C158,Sheet3!A:B,2,0)</f>
        <v>2022年3月广州市荔湾区食品经营企业食品安全抽样检验 穗荔销抽检[2022]001</v>
      </c>
    </row>
    <row r="159" spans="1:4">
      <c r="A159" s="12" t="s">
        <v>446</v>
      </c>
      <c r="B159" s="12" t="s">
        <v>447</v>
      </c>
      <c r="C159" s="12" t="s">
        <v>433</v>
      </c>
      <c r="D159" s="23" t="str">
        <f>VLOOKUP(C159,Sheet3!A:B,2,0)</f>
        <v>2022年3月广州市荔湾区食品经营企业食品安全抽样检验 穗荔销抽检[2022]001</v>
      </c>
    </row>
    <row r="160" spans="1:4">
      <c r="A160" s="12" t="s">
        <v>448</v>
      </c>
      <c r="B160" s="12" t="s">
        <v>449</v>
      </c>
      <c r="C160" s="12" t="s">
        <v>433</v>
      </c>
      <c r="D160" s="23" t="str">
        <f>VLOOKUP(C160,Sheet3!A:B,2,0)</f>
        <v>2022年3月广州市荔湾区食品经营企业食品安全抽样检验 穗荔销抽检[2022]001</v>
      </c>
    </row>
    <row r="161" spans="1:4">
      <c r="A161" s="12" t="s">
        <v>450</v>
      </c>
      <c r="B161" s="12" t="s">
        <v>451</v>
      </c>
      <c r="C161" s="12" t="s">
        <v>433</v>
      </c>
      <c r="D161" s="23" t="str">
        <f>VLOOKUP(C161,Sheet3!A:B,2,0)</f>
        <v>2022年3月广州市荔湾区食品经营企业食品安全抽样检验 穗荔销抽检[2022]001</v>
      </c>
    </row>
    <row r="162" spans="1:4">
      <c r="A162" s="12" t="s">
        <v>452</v>
      </c>
      <c r="B162" s="12" t="s">
        <v>453</v>
      </c>
      <c r="C162" s="12" t="s">
        <v>433</v>
      </c>
      <c r="D162" s="23" t="str">
        <f>VLOOKUP(C162,Sheet3!A:B,2,0)</f>
        <v>2022年3月广州市荔湾区食品经营企业食品安全抽样检验 穗荔销抽检[2022]001</v>
      </c>
    </row>
    <row r="163" spans="1:4">
      <c r="A163" s="12" t="s">
        <v>454</v>
      </c>
      <c r="B163" s="12" t="s">
        <v>455</v>
      </c>
      <c r="C163" s="12" t="s">
        <v>433</v>
      </c>
      <c r="D163" s="23" t="str">
        <f>VLOOKUP(C163,Sheet3!A:B,2,0)</f>
        <v>2022年3月广州市荔湾区食品经营企业食品安全抽样检验 穗荔销抽检[2022]001</v>
      </c>
    </row>
    <row r="164" spans="1:4">
      <c r="A164" s="12" t="s">
        <v>456</v>
      </c>
      <c r="B164" s="12" t="s">
        <v>457</v>
      </c>
      <c r="C164" s="12" t="s">
        <v>433</v>
      </c>
      <c r="D164" s="23" t="str">
        <f>VLOOKUP(C164,Sheet3!A:B,2,0)</f>
        <v>2022年3月广州市荔湾区食品经营企业食品安全抽样检验 穗荔销抽检[2022]001</v>
      </c>
    </row>
    <row r="165" spans="1:4">
      <c r="A165" s="12" t="s">
        <v>458</v>
      </c>
      <c r="B165" s="12" t="s">
        <v>459</v>
      </c>
      <c r="C165" s="12" t="s">
        <v>433</v>
      </c>
      <c r="D165" s="23" t="str">
        <f>VLOOKUP(C165,Sheet3!A:B,2,0)</f>
        <v>2022年3月广州市荔湾区食品经营企业食品安全抽样检验 穗荔销抽检[2022]001</v>
      </c>
    </row>
    <row r="166" spans="1:4">
      <c r="A166" s="12" t="s">
        <v>460</v>
      </c>
      <c r="B166" s="12" t="s">
        <v>461</v>
      </c>
      <c r="C166" s="12" t="s">
        <v>433</v>
      </c>
      <c r="D166" s="23" t="str">
        <f>VLOOKUP(C166,Sheet3!A:B,2,0)</f>
        <v>2022年3月广州市荔湾区食品经营企业食品安全抽样检验 穗荔销抽检[2022]001</v>
      </c>
    </row>
    <row r="167" spans="1:4">
      <c r="A167" s="12" t="s">
        <v>462</v>
      </c>
      <c r="B167" s="12" t="s">
        <v>463</v>
      </c>
      <c r="C167" s="12" t="s">
        <v>433</v>
      </c>
      <c r="D167" s="23" t="str">
        <f>VLOOKUP(C167,Sheet3!A:B,2,0)</f>
        <v>2022年3月广州市荔湾区食品经营企业食品安全抽样检验 穗荔销抽检[2022]001</v>
      </c>
    </row>
    <row r="168" spans="1:4">
      <c r="A168" s="12" t="s">
        <v>464</v>
      </c>
      <c r="B168" s="12" t="s">
        <v>465</v>
      </c>
      <c r="C168" s="12" t="s">
        <v>466</v>
      </c>
      <c r="D168" s="23" t="str">
        <f>VLOOKUP(C168,Sheet3!A:B,2,0)</f>
        <v>2022年3月广州市荔湾区食品经营企业食品安全抽样检验 穗荔销抽检[2022]001</v>
      </c>
    </row>
    <row r="169" spans="1:4">
      <c r="A169" s="12" t="s">
        <v>467</v>
      </c>
      <c r="B169" s="12" t="s">
        <v>468</v>
      </c>
      <c r="C169" s="12" t="s">
        <v>469</v>
      </c>
      <c r="D169" s="23" t="str">
        <f>VLOOKUP(C169,Sheet3!A:B,2,0)</f>
        <v>2022年3月广州市荔湾区食品经营企业食品安全抽样检验 穗荔销抽检[2022]001</v>
      </c>
    </row>
    <row r="170" spans="1:4">
      <c r="A170" s="12" t="s">
        <v>470</v>
      </c>
      <c r="B170" s="12" t="s">
        <v>471</v>
      </c>
      <c r="C170" s="12" t="s">
        <v>469</v>
      </c>
      <c r="D170" s="23" t="str">
        <f>VLOOKUP(C170,Sheet3!A:B,2,0)</f>
        <v>2022年3月广州市荔湾区食品经营企业食品安全抽样检验 穗荔销抽检[2022]001</v>
      </c>
    </row>
    <row r="171" spans="1:4">
      <c r="A171" s="12" t="s">
        <v>472</v>
      </c>
      <c r="B171" s="12" t="s">
        <v>473</v>
      </c>
      <c r="C171" s="12" t="s">
        <v>469</v>
      </c>
      <c r="D171" s="23" t="str">
        <f>VLOOKUP(C171,Sheet3!A:B,2,0)</f>
        <v>2022年3月广州市荔湾区食品经营企业食品安全抽样检验 穗荔销抽检[2022]001</v>
      </c>
    </row>
    <row r="172" spans="1:4">
      <c r="A172" s="12" t="s">
        <v>474</v>
      </c>
      <c r="B172" s="12" t="s">
        <v>475</v>
      </c>
      <c r="C172" s="12" t="s">
        <v>469</v>
      </c>
      <c r="D172" s="23" t="str">
        <f>VLOOKUP(C172,Sheet3!A:B,2,0)</f>
        <v>2022年3月广州市荔湾区食品经营企业食品安全抽样检验 穗荔销抽检[2022]001</v>
      </c>
    </row>
    <row r="173" spans="1:4">
      <c r="A173" s="12" t="s">
        <v>476</v>
      </c>
      <c r="B173" s="12" t="s">
        <v>477</v>
      </c>
      <c r="C173" s="12" t="s">
        <v>469</v>
      </c>
      <c r="D173" s="23" t="str">
        <f>VLOOKUP(C173,Sheet3!A:B,2,0)</f>
        <v>2022年3月广州市荔湾区食品经营企业食品安全抽样检验 穗荔销抽检[2022]001</v>
      </c>
    </row>
    <row r="174" spans="1:4">
      <c r="A174" s="12" t="s">
        <v>478</v>
      </c>
      <c r="B174" s="12" t="s">
        <v>479</v>
      </c>
      <c r="C174" s="12" t="s">
        <v>469</v>
      </c>
      <c r="D174" s="23" t="str">
        <f>VLOOKUP(C174,Sheet3!A:B,2,0)</f>
        <v>2022年3月广州市荔湾区食品经营企业食品安全抽样检验 穗荔销抽检[2022]001</v>
      </c>
    </row>
    <row r="175" spans="1:4">
      <c r="A175" s="12" t="s">
        <v>480</v>
      </c>
      <c r="B175" s="12" t="s">
        <v>481</v>
      </c>
      <c r="C175" s="12" t="s">
        <v>469</v>
      </c>
      <c r="D175" s="23" t="str">
        <f>VLOOKUP(C175,Sheet3!A:B,2,0)</f>
        <v>2022年3月广州市荔湾区食品经营企业食品安全抽样检验 穗荔销抽检[2022]001</v>
      </c>
    </row>
    <row r="176" spans="1:4">
      <c r="A176" s="12" t="s">
        <v>482</v>
      </c>
      <c r="B176" s="12" t="s">
        <v>483</v>
      </c>
      <c r="C176" s="12" t="s">
        <v>469</v>
      </c>
      <c r="D176" s="23" t="str">
        <f>VLOOKUP(C176,Sheet3!A:B,2,0)</f>
        <v>2022年3月广州市荔湾区食品经营企业食品安全抽样检验 穗荔销抽检[2022]001</v>
      </c>
    </row>
    <row r="177" spans="1:4">
      <c r="A177" s="12" t="s">
        <v>484</v>
      </c>
      <c r="B177" s="12" t="s">
        <v>485</v>
      </c>
      <c r="C177" s="12" t="s">
        <v>469</v>
      </c>
      <c r="D177" s="23" t="str">
        <f>VLOOKUP(C177,Sheet3!A:B,2,0)</f>
        <v>2022年3月广州市荔湾区食品经营企业食品安全抽样检验 穗荔销抽检[2022]001</v>
      </c>
    </row>
    <row r="178" spans="1:4">
      <c r="A178" s="12"/>
      <c r="B178" s="12"/>
      <c r="C178" s="12" t="s">
        <v>486</v>
      </c>
      <c r="D178" s="23" t="str">
        <f>VLOOKUP(C178,Sheet3!A:B,2,0)</f>
        <v>2022年3月广州市荔湾区食品经营企业食品安全抽样检验 穗荔销抽检[2022]001</v>
      </c>
    </row>
    <row r="179" spans="1:4">
      <c r="A179" s="12" t="s">
        <v>487</v>
      </c>
      <c r="B179" s="12" t="s">
        <v>488</v>
      </c>
      <c r="C179" s="12" t="s">
        <v>489</v>
      </c>
      <c r="D179" s="23" t="str">
        <f>VLOOKUP(C179,Sheet3!A:B,2,0)</f>
        <v>2022年4月广州市荔湾区多宝、华林街道食品安全抽样检验</v>
      </c>
    </row>
    <row r="180" spans="1:4">
      <c r="A180" s="12" t="s">
        <v>490</v>
      </c>
      <c r="B180" s="12" t="s">
        <v>491</v>
      </c>
      <c r="C180" s="12" t="s">
        <v>489</v>
      </c>
      <c r="D180" s="23" t="str">
        <f>VLOOKUP(C180,Sheet3!A:B,2,0)</f>
        <v>2022年4月广州市荔湾区多宝、华林街道食品安全抽样检验</v>
      </c>
    </row>
    <row r="181" spans="1:4">
      <c r="A181" s="12" t="s">
        <v>492</v>
      </c>
      <c r="B181" s="12" t="s">
        <v>493</v>
      </c>
      <c r="C181" s="12" t="s">
        <v>489</v>
      </c>
      <c r="D181" s="23" t="str">
        <f>VLOOKUP(C181,Sheet3!A:B,2,0)</f>
        <v>2022年4月广州市荔湾区多宝、华林街道食品安全抽样检验</v>
      </c>
    </row>
    <row r="182" spans="1:4">
      <c r="A182" s="12" t="s">
        <v>494</v>
      </c>
      <c r="B182" s="12" t="s">
        <v>495</v>
      </c>
      <c r="C182" s="12" t="s">
        <v>489</v>
      </c>
      <c r="D182" s="23" t="str">
        <f>VLOOKUP(C182,Sheet3!A:B,2,0)</f>
        <v>2022年4月广州市荔湾区多宝、华林街道食品安全抽样检验</v>
      </c>
    </row>
    <row r="183" spans="1:4">
      <c r="A183" s="12" t="s">
        <v>496</v>
      </c>
      <c r="B183" s="12" t="s">
        <v>497</v>
      </c>
      <c r="C183" s="12" t="s">
        <v>489</v>
      </c>
      <c r="D183" s="23" t="str">
        <f>VLOOKUP(C183,Sheet3!A:B,2,0)</f>
        <v>2022年4月广州市荔湾区多宝、华林街道食品安全抽样检验</v>
      </c>
    </row>
    <row r="184" spans="1:4">
      <c r="A184" s="12" t="s">
        <v>498</v>
      </c>
      <c r="B184" s="12" t="s">
        <v>499</v>
      </c>
      <c r="C184" s="12" t="s">
        <v>489</v>
      </c>
      <c r="D184" s="23" t="str">
        <f>VLOOKUP(C184,Sheet3!A:B,2,0)</f>
        <v>2022年4月广州市荔湾区多宝、华林街道食品安全抽样检验</v>
      </c>
    </row>
    <row r="185" spans="1:4">
      <c r="A185" s="12" t="s">
        <v>500</v>
      </c>
      <c r="B185" s="12" t="s">
        <v>501</v>
      </c>
      <c r="C185" s="12" t="s">
        <v>489</v>
      </c>
      <c r="D185" s="23" t="str">
        <f>VLOOKUP(C185,Sheet3!A:B,2,0)</f>
        <v>2022年4月广州市荔湾区多宝、华林街道食品安全抽样检验</v>
      </c>
    </row>
    <row r="186" spans="1:4">
      <c r="A186" s="12" t="s">
        <v>502</v>
      </c>
      <c r="B186" s="12" t="s">
        <v>503</v>
      </c>
      <c r="C186" s="12" t="s">
        <v>489</v>
      </c>
      <c r="D186" s="23" t="str">
        <f>VLOOKUP(C186,Sheet3!A:B,2,0)</f>
        <v>2022年4月广州市荔湾区多宝、华林街道食品安全抽样检验</v>
      </c>
    </row>
    <row r="187" spans="1:4">
      <c r="A187" s="12" t="s">
        <v>504</v>
      </c>
      <c r="B187" s="12" t="s">
        <v>505</v>
      </c>
      <c r="C187" s="12" t="s">
        <v>489</v>
      </c>
      <c r="D187" s="23" t="str">
        <f>VLOOKUP(C187,Sheet3!A:B,2,0)</f>
        <v>2022年4月广州市荔湾区多宝、华林街道食品安全抽样检验</v>
      </c>
    </row>
    <row r="188" spans="1:4">
      <c r="A188" s="12" t="s">
        <v>506</v>
      </c>
      <c r="B188" s="12" t="s">
        <v>507</v>
      </c>
      <c r="C188" s="12" t="s">
        <v>489</v>
      </c>
      <c r="D188" s="23" t="str">
        <f>VLOOKUP(C188,Sheet3!A:B,2,0)</f>
        <v>2022年4月广州市荔湾区多宝、华林街道食品安全抽样检验</v>
      </c>
    </row>
    <row r="189" spans="1:4">
      <c r="A189" s="12" t="s">
        <v>508</v>
      </c>
      <c r="B189" s="12" t="s">
        <v>509</v>
      </c>
      <c r="C189" s="12" t="s">
        <v>489</v>
      </c>
      <c r="D189" s="23" t="str">
        <f>VLOOKUP(C189,Sheet3!A:B,2,0)</f>
        <v>2022年4月广州市荔湾区多宝、华林街道食品安全抽样检验</v>
      </c>
    </row>
    <row r="190" spans="1:4">
      <c r="A190" s="12" t="s">
        <v>510</v>
      </c>
      <c r="B190" s="12" t="s">
        <v>511</v>
      </c>
      <c r="C190" s="12" t="s">
        <v>489</v>
      </c>
      <c r="D190" s="23" t="str">
        <f>VLOOKUP(C190,Sheet3!A:B,2,0)</f>
        <v>2022年4月广州市荔湾区多宝、华林街道食品安全抽样检验</v>
      </c>
    </row>
    <row r="191" spans="1:4">
      <c r="A191" s="12" t="s">
        <v>512</v>
      </c>
      <c r="B191" s="12" t="s">
        <v>513</v>
      </c>
      <c r="C191" s="12" t="s">
        <v>489</v>
      </c>
      <c r="D191" s="23" t="str">
        <f>VLOOKUP(C191,Sheet3!A:B,2,0)</f>
        <v>2022年4月广州市荔湾区多宝、华林街道食品安全抽样检验</v>
      </c>
    </row>
    <row r="192" spans="1:4">
      <c r="A192" s="12" t="s">
        <v>514</v>
      </c>
      <c r="B192" s="12" t="s">
        <v>515</v>
      </c>
      <c r="C192" s="12" t="s">
        <v>489</v>
      </c>
      <c r="D192" s="23" t="str">
        <f>VLOOKUP(C192,Sheet3!A:B,2,0)</f>
        <v>2022年4月广州市荔湾区多宝、华林街道食品安全抽样检验</v>
      </c>
    </row>
    <row r="193" spans="1:4">
      <c r="A193" s="12" t="s">
        <v>516</v>
      </c>
      <c r="B193" s="12" t="s">
        <v>517</v>
      </c>
      <c r="C193" s="12" t="s">
        <v>489</v>
      </c>
      <c r="D193" s="23" t="str">
        <f>VLOOKUP(C193,Sheet3!A:B,2,0)</f>
        <v>2022年4月广州市荔湾区多宝、华林街道食品安全抽样检验</v>
      </c>
    </row>
    <row r="194" spans="1:4">
      <c r="A194" s="12" t="s">
        <v>518</v>
      </c>
      <c r="B194" s="12" t="s">
        <v>519</v>
      </c>
      <c r="C194" s="12" t="s">
        <v>489</v>
      </c>
      <c r="D194" s="23" t="str">
        <f>VLOOKUP(C194,Sheet3!A:B,2,0)</f>
        <v>2022年4月广州市荔湾区多宝、华林街道食品安全抽样检验</v>
      </c>
    </row>
    <row r="195" spans="1:4">
      <c r="A195" s="12" t="s">
        <v>520</v>
      </c>
      <c r="B195" s="12" t="s">
        <v>521</v>
      </c>
      <c r="C195" s="12" t="s">
        <v>489</v>
      </c>
      <c r="D195" s="23" t="str">
        <f>VLOOKUP(C195,Sheet3!A:B,2,0)</f>
        <v>2022年4月广州市荔湾区多宝、华林街道食品安全抽样检验</v>
      </c>
    </row>
    <row r="196" spans="1:4">
      <c r="A196" s="12" t="s">
        <v>522</v>
      </c>
      <c r="B196" s="12" t="s">
        <v>523</v>
      </c>
      <c r="C196" s="12" t="s">
        <v>489</v>
      </c>
      <c r="D196" s="23" t="str">
        <f>VLOOKUP(C196,Sheet3!A:B,2,0)</f>
        <v>2022年4月广州市荔湾区多宝、华林街道食品安全抽样检验</v>
      </c>
    </row>
    <row r="197" spans="1:4">
      <c r="A197" s="12" t="s">
        <v>524</v>
      </c>
      <c r="B197" s="12" t="s">
        <v>525</v>
      </c>
      <c r="C197" s="12" t="s">
        <v>489</v>
      </c>
      <c r="D197" s="23" t="str">
        <f>VLOOKUP(C197,Sheet3!A:B,2,0)</f>
        <v>2022年4月广州市荔湾区多宝、华林街道食品安全抽样检验</v>
      </c>
    </row>
    <row r="198" spans="1:4">
      <c r="A198" s="12" t="s">
        <v>526</v>
      </c>
      <c r="B198" s="12" t="s">
        <v>527</v>
      </c>
      <c r="C198" s="12" t="s">
        <v>489</v>
      </c>
      <c r="D198" s="23" t="str">
        <f>VLOOKUP(C198,Sheet3!A:B,2,0)</f>
        <v>2022年4月广州市荔湾区多宝、华林街道食品安全抽样检验</v>
      </c>
    </row>
    <row r="199" spans="1:4">
      <c r="A199" s="12" t="s">
        <v>528</v>
      </c>
      <c r="B199" s="12" t="s">
        <v>529</v>
      </c>
      <c r="C199" s="12" t="s">
        <v>530</v>
      </c>
      <c r="D199" s="23" t="str">
        <f>VLOOKUP(C199,Sheet3!A:B,2,0)</f>
        <v>2022年4月广州市荔湾区多宝、华林街道食品安全抽样检验</v>
      </c>
    </row>
    <row r="200" spans="1:4">
      <c r="A200" s="12" t="s">
        <v>531</v>
      </c>
      <c r="B200" s="12" t="s">
        <v>532</v>
      </c>
      <c r="C200" s="12" t="s">
        <v>530</v>
      </c>
      <c r="D200" s="23" t="str">
        <f>VLOOKUP(C200,Sheet3!A:B,2,0)</f>
        <v>2022年4月广州市荔湾区多宝、华林街道食品安全抽样检验</v>
      </c>
    </row>
    <row r="201" spans="1:4">
      <c r="A201" s="12" t="s">
        <v>533</v>
      </c>
      <c r="B201" s="12" t="s">
        <v>534</v>
      </c>
      <c r="C201" s="12" t="s">
        <v>530</v>
      </c>
      <c r="D201" s="23" t="str">
        <f>VLOOKUP(C201,Sheet3!A:B,2,0)</f>
        <v>2022年4月广州市荔湾区多宝、华林街道食品安全抽样检验</v>
      </c>
    </row>
    <row r="202" spans="1:4">
      <c r="A202" s="12" t="s">
        <v>535</v>
      </c>
      <c r="B202" s="12" t="s">
        <v>536</v>
      </c>
      <c r="C202" s="12" t="s">
        <v>530</v>
      </c>
      <c r="D202" s="23" t="str">
        <f>VLOOKUP(C202,Sheet3!A:B,2,0)</f>
        <v>2022年4月广州市荔湾区多宝、华林街道食品安全抽样检验</v>
      </c>
    </row>
    <row r="203" spans="1:4">
      <c r="A203" s="12" t="s">
        <v>537</v>
      </c>
      <c r="B203" s="12" t="s">
        <v>538</v>
      </c>
      <c r="C203" s="12" t="s">
        <v>530</v>
      </c>
      <c r="D203" s="23" t="str">
        <f>VLOOKUP(C203,Sheet3!A:B,2,0)</f>
        <v>2022年4月广州市荔湾区多宝、华林街道食品安全抽样检验</v>
      </c>
    </row>
    <row r="204" spans="1:4">
      <c r="A204" s="12" t="s">
        <v>539</v>
      </c>
      <c r="B204" s="12" t="s">
        <v>540</v>
      </c>
      <c r="C204" s="12" t="s">
        <v>530</v>
      </c>
      <c r="D204" s="23" t="str">
        <f>VLOOKUP(C204,Sheet3!A:B,2,0)</f>
        <v>2022年4月广州市荔湾区多宝、华林街道食品安全抽样检验</v>
      </c>
    </row>
    <row r="205" spans="1:4">
      <c r="A205" s="12" t="s">
        <v>541</v>
      </c>
      <c r="B205" s="12" t="s">
        <v>542</v>
      </c>
      <c r="C205" s="12" t="s">
        <v>530</v>
      </c>
      <c r="D205" s="23" t="str">
        <f>VLOOKUP(C205,Sheet3!A:B,2,0)</f>
        <v>2022年4月广州市荔湾区多宝、华林街道食品安全抽样检验</v>
      </c>
    </row>
    <row r="206" spans="1:4">
      <c r="A206" s="12" t="s">
        <v>543</v>
      </c>
      <c r="B206" s="12" t="s">
        <v>544</v>
      </c>
      <c r="C206" s="12" t="s">
        <v>530</v>
      </c>
      <c r="D206" s="23" t="str">
        <f>VLOOKUP(C206,Sheet3!A:B,2,0)</f>
        <v>2022年4月广州市荔湾区多宝、华林街道食品安全抽样检验</v>
      </c>
    </row>
    <row r="207" spans="1:4">
      <c r="A207" s="12" t="s">
        <v>545</v>
      </c>
      <c r="B207" s="12" t="s">
        <v>546</v>
      </c>
      <c r="C207" s="12" t="s">
        <v>530</v>
      </c>
      <c r="D207" s="23" t="str">
        <f>VLOOKUP(C207,Sheet3!A:B,2,0)</f>
        <v>2022年4月广州市荔湾区多宝、华林街道食品安全抽样检验</v>
      </c>
    </row>
    <row r="208" spans="1:4">
      <c r="A208" s="12" t="s">
        <v>547</v>
      </c>
      <c r="B208" s="12" t="s">
        <v>548</v>
      </c>
      <c r="C208" s="12" t="s">
        <v>530</v>
      </c>
      <c r="D208" s="23" t="str">
        <f>VLOOKUP(C208,Sheet3!A:B,2,0)</f>
        <v>2022年4月广州市荔湾区多宝、华林街道食品安全抽样检验</v>
      </c>
    </row>
    <row r="209" spans="1:4">
      <c r="A209" s="12" t="s">
        <v>549</v>
      </c>
      <c r="B209" s="12" t="s">
        <v>550</v>
      </c>
      <c r="C209" s="12" t="s">
        <v>551</v>
      </c>
      <c r="D209" s="23" t="str">
        <f>VLOOKUP(C209,Sheet3!A:B,2,0)</f>
        <v>2022年4月广州市荔湾区多宝、华林街道食品安全抽样检验</v>
      </c>
    </row>
    <row r="210" spans="1:4">
      <c r="A210" s="12" t="s">
        <v>552</v>
      </c>
      <c r="B210" s="12" t="s">
        <v>553</v>
      </c>
      <c r="C210" s="12" t="s">
        <v>551</v>
      </c>
      <c r="D210" s="23" t="str">
        <f>VLOOKUP(C210,Sheet3!A:B,2,0)</f>
        <v>2022年4月广州市荔湾区多宝、华林街道食品安全抽样检验</v>
      </c>
    </row>
    <row r="211" spans="1:4">
      <c r="A211" s="12" t="s">
        <v>554</v>
      </c>
      <c r="B211" s="12" t="s">
        <v>555</v>
      </c>
      <c r="C211" s="12" t="s">
        <v>551</v>
      </c>
      <c r="D211" s="23" t="str">
        <f>VLOOKUP(C211,Sheet3!A:B,2,0)</f>
        <v>2022年4月广州市荔湾区多宝、华林街道食品安全抽样检验</v>
      </c>
    </row>
    <row r="212" spans="1:4">
      <c r="A212" s="12" t="s">
        <v>556</v>
      </c>
      <c r="B212" s="12" t="s">
        <v>557</v>
      </c>
      <c r="C212" s="12" t="s">
        <v>551</v>
      </c>
      <c r="D212" s="23" t="str">
        <f>VLOOKUP(C212,Sheet3!A:B,2,0)</f>
        <v>2022年4月广州市荔湾区多宝、华林街道食品安全抽样检验</v>
      </c>
    </row>
    <row r="213" spans="1:4">
      <c r="A213" s="12" t="s">
        <v>558</v>
      </c>
      <c r="B213" s="12" t="s">
        <v>559</v>
      </c>
      <c r="C213" s="12" t="s">
        <v>551</v>
      </c>
      <c r="D213" s="23" t="str">
        <f>VLOOKUP(C213,Sheet3!A:B,2,0)</f>
        <v>2022年4月广州市荔湾区多宝、华林街道食品安全抽样检验</v>
      </c>
    </row>
    <row r="214" spans="1:4">
      <c r="A214" s="12" t="s">
        <v>560</v>
      </c>
      <c r="B214" s="12" t="s">
        <v>561</v>
      </c>
      <c r="C214" s="12" t="s">
        <v>551</v>
      </c>
      <c r="D214" s="23" t="str">
        <f>VLOOKUP(C214,Sheet3!A:B,2,0)</f>
        <v>2022年4月广州市荔湾区多宝、华林街道食品安全抽样检验</v>
      </c>
    </row>
    <row r="215" spans="1:4">
      <c r="A215" s="12" t="s">
        <v>562</v>
      </c>
      <c r="B215" s="12" t="s">
        <v>563</v>
      </c>
      <c r="C215" s="12" t="s">
        <v>551</v>
      </c>
      <c r="D215" s="23" t="str">
        <f>VLOOKUP(C215,Sheet3!A:B,2,0)</f>
        <v>2022年4月广州市荔湾区多宝、华林街道食品安全抽样检验</v>
      </c>
    </row>
    <row r="216" spans="1:4">
      <c r="A216" s="12" t="s">
        <v>564</v>
      </c>
      <c r="B216" s="12" t="s">
        <v>565</v>
      </c>
      <c r="C216" s="12" t="s">
        <v>551</v>
      </c>
      <c r="D216" s="23" t="str">
        <f>VLOOKUP(C216,Sheet3!A:B,2,0)</f>
        <v>2022年4月广州市荔湾区多宝、华林街道食品安全抽样检验</v>
      </c>
    </row>
    <row r="217" spans="1:4">
      <c r="A217" s="12" t="s">
        <v>566</v>
      </c>
      <c r="B217" s="12" t="s">
        <v>567</v>
      </c>
      <c r="C217" s="12" t="s">
        <v>551</v>
      </c>
      <c r="D217" s="23" t="str">
        <f>VLOOKUP(C217,Sheet3!A:B,2,0)</f>
        <v>2022年4月广州市荔湾区多宝、华林街道食品安全抽样检验</v>
      </c>
    </row>
    <row r="218" spans="1:4">
      <c r="A218" s="12"/>
      <c r="B218" s="12"/>
      <c r="C218" s="12" t="s">
        <v>568</v>
      </c>
      <c r="D218" s="23" t="str">
        <f>VLOOKUP(C218,Sheet3!A:B,2,0)</f>
        <v>2022年4月广州市荔湾区多宝、华林街道食品安全抽样检验</v>
      </c>
    </row>
    <row r="219" spans="1:4">
      <c r="A219" s="12" t="s">
        <v>569</v>
      </c>
      <c r="B219" s="12" t="s">
        <v>570</v>
      </c>
      <c r="C219" s="12" t="s">
        <v>571</v>
      </c>
      <c r="D219" s="23" t="str">
        <f>VLOOKUP(C219,Sheet3!A:B,2,0)</f>
        <v>2022年4月广州市荔湾区多宝、华林街道食品安全抽样检验</v>
      </c>
    </row>
    <row r="220" spans="1:4">
      <c r="A220" s="12" t="s">
        <v>572</v>
      </c>
      <c r="B220" s="12" t="s">
        <v>573</v>
      </c>
      <c r="C220" s="12" t="s">
        <v>571</v>
      </c>
      <c r="D220" s="23" t="str">
        <f>VLOOKUP(C220,Sheet3!A:B,2,0)</f>
        <v>2022年4月广州市荔湾区多宝、华林街道食品安全抽样检验</v>
      </c>
    </row>
    <row r="221" spans="1:4">
      <c r="A221" s="12" t="s">
        <v>574</v>
      </c>
      <c r="B221" s="12" t="s">
        <v>575</v>
      </c>
      <c r="C221" s="12" t="s">
        <v>571</v>
      </c>
      <c r="D221" s="23" t="str">
        <f>VLOOKUP(C221,Sheet3!A:B,2,0)</f>
        <v>2022年4月广州市荔湾区多宝、华林街道食品安全抽样检验</v>
      </c>
    </row>
    <row r="222" spans="1:4">
      <c r="A222" s="12" t="s">
        <v>576</v>
      </c>
      <c r="B222" s="12" t="s">
        <v>577</v>
      </c>
      <c r="C222" s="12" t="s">
        <v>571</v>
      </c>
      <c r="D222" s="23" t="str">
        <f>VLOOKUP(C222,Sheet3!A:B,2,0)</f>
        <v>2022年4月广州市荔湾区多宝、华林街道食品安全抽样检验</v>
      </c>
    </row>
    <row r="223" spans="1:4">
      <c r="A223" s="12" t="s">
        <v>578</v>
      </c>
      <c r="B223" s="12" t="s">
        <v>579</v>
      </c>
      <c r="C223" s="12" t="s">
        <v>571</v>
      </c>
      <c r="D223" s="23" t="str">
        <f>VLOOKUP(C223,Sheet3!A:B,2,0)</f>
        <v>2022年4月广州市荔湾区多宝、华林街道食品安全抽样检验</v>
      </c>
    </row>
    <row r="224" spans="1:4">
      <c r="A224" s="12" t="s">
        <v>580</v>
      </c>
      <c r="B224" s="12" t="s">
        <v>581</v>
      </c>
      <c r="C224" s="12" t="s">
        <v>571</v>
      </c>
      <c r="D224" s="23" t="str">
        <f>VLOOKUP(C224,Sheet3!A:B,2,0)</f>
        <v>2022年4月广州市荔湾区多宝、华林街道食品安全抽样检验</v>
      </c>
    </row>
    <row r="225" spans="1:4">
      <c r="A225" s="12" t="s">
        <v>582</v>
      </c>
      <c r="B225" s="12" t="s">
        <v>583</v>
      </c>
      <c r="C225" s="12" t="s">
        <v>571</v>
      </c>
      <c r="D225" s="23" t="str">
        <f>VLOOKUP(C225,Sheet3!A:B,2,0)</f>
        <v>2022年4月广州市荔湾区多宝、华林街道食品安全抽样检验</v>
      </c>
    </row>
    <row r="226" spans="1:4">
      <c r="A226" s="12" t="s">
        <v>584</v>
      </c>
      <c r="B226" s="12" t="s">
        <v>585</v>
      </c>
      <c r="C226" s="12" t="s">
        <v>586</v>
      </c>
      <c r="D226" t="str">
        <f>VLOOKUP(C226,Sheet3!A:B,2,0)</f>
        <v>2022年5月广州市荔湾区食品经营企业食品安全抽样检验 穗荔销抽检[2022]002</v>
      </c>
    </row>
    <row r="227" spans="1:4">
      <c r="A227" s="12" t="s">
        <v>587</v>
      </c>
      <c r="B227" s="12" t="s">
        <v>588</v>
      </c>
      <c r="C227" s="12" t="s">
        <v>586</v>
      </c>
      <c r="D227" t="str">
        <f>VLOOKUP(C227,Sheet3!A:B,2,0)</f>
        <v>2022年5月广州市荔湾区食品经营企业食品安全抽样检验 穗荔销抽检[2022]002</v>
      </c>
    </row>
    <row r="228" spans="1:4">
      <c r="A228" s="12" t="s">
        <v>589</v>
      </c>
      <c r="B228" s="12" t="s">
        <v>590</v>
      </c>
      <c r="C228" s="12" t="s">
        <v>586</v>
      </c>
      <c r="D228" t="str">
        <f>VLOOKUP(C228,Sheet3!A:B,2,0)</f>
        <v>2022年5月广州市荔湾区食品经营企业食品安全抽样检验 穗荔销抽检[2022]002</v>
      </c>
    </row>
    <row r="229" spans="1:4">
      <c r="A229" s="12" t="s">
        <v>591</v>
      </c>
      <c r="B229" s="12" t="s">
        <v>592</v>
      </c>
      <c r="C229" s="12" t="s">
        <v>586</v>
      </c>
      <c r="D229" t="str">
        <f>VLOOKUP(C229,Sheet3!A:B,2,0)</f>
        <v>2022年5月广州市荔湾区食品经营企业食品安全抽样检验 穗荔销抽检[2022]002</v>
      </c>
    </row>
    <row r="230" spans="1:4">
      <c r="A230" s="12" t="s">
        <v>593</v>
      </c>
      <c r="B230" s="12" t="s">
        <v>594</v>
      </c>
      <c r="C230" s="12" t="s">
        <v>586</v>
      </c>
      <c r="D230" t="str">
        <f>VLOOKUP(C230,Sheet3!A:B,2,0)</f>
        <v>2022年5月广州市荔湾区食品经营企业食品安全抽样检验 穗荔销抽检[2022]002</v>
      </c>
    </row>
    <row r="231" spans="1:4">
      <c r="A231" s="12" t="s">
        <v>595</v>
      </c>
      <c r="B231" s="12" t="s">
        <v>596</v>
      </c>
      <c r="C231" s="12" t="s">
        <v>586</v>
      </c>
      <c r="D231" t="str">
        <f>VLOOKUP(C231,Sheet3!A:B,2,0)</f>
        <v>2022年5月广州市荔湾区食品经营企业食品安全抽样检验 穗荔销抽检[2022]002</v>
      </c>
    </row>
    <row r="232" spans="1:4">
      <c r="A232" s="12" t="s">
        <v>597</v>
      </c>
      <c r="B232" s="12" t="s">
        <v>598</v>
      </c>
      <c r="C232" s="12" t="s">
        <v>586</v>
      </c>
      <c r="D232" t="str">
        <f>VLOOKUP(C232,Sheet3!A:B,2,0)</f>
        <v>2022年5月广州市荔湾区食品经营企业食品安全抽样检验 穗荔销抽检[2022]002</v>
      </c>
    </row>
    <row r="233" spans="1:4">
      <c r="A233" s="12" t="s">
        <v>599</v>
      </c>
      <c r="B233" s="12" t="s">
        <v>600</v>
      </c>
      <c r="C233" s="12" t="s">
        <v>586</v>
      </c>
      <c r="D233" t="str">
        <f>VLOOKUP(C233,Sheet3!A:B,2,0)</f>
        <v>2022年5月广州市荔湾区食品经营企业食品安全抽样检验 穗荔销抽检[2022]002</v>
      </c>
    </row>
    <row r="234" spans="1:4">
      <c r="A234" s="12" t="s">
        <v>601</v>
      </c>
      <c r="B234" s="12" t="s">
        <v>602</v>
      </c>
      <c r="C234" s="12" t="s">
        <v>586</v>
      </c>
      <c r="D234" t="str">
        <f>VLOOKUP(C234,Sheet3!A:B,2,0)</f>
        <v>2022年5月广州市荔湾区食品经营企业食品安全抽样检验 穗荔销抽检[2022]002</v>
      </c>
    </row>
    <row r="235" spans="1:4">
      <c r="A235" s="12" t="s">
        <v>603</v>
      </c>
      <c r="B235" s="12" t="s">
        <v>604</v>
      </c>
      <c r="C235" s="12" t="s">
        <v>586</v>
      </c>
      <c r="D235" t="str">
        <f>VLOOKUP(C235,Sheet3!A:B,2,0)</f>
        <v>2022年5月广州市荔湾区食品经营企业食品安全抽样检验 穗荔销抽检[2022]002</v>
      </c>
    </row>
    <row r="236" spans="1:4">
      <c r="A236" s="12" t="s">
        <v>605</v>
      </c>
      <c r="B236" s="12" t="s">
        <v>606</v>
      </c>
      <c r="C236" s="12" t="s">
        <v>586</v>
      </c>
      <c r="D236" t="str">
        <f>VLOOKUP(C236,Sheet3!A:B,2,0)</f>
        <v>2022年5月广州市荔湾区食品经营企业食品安全抽样检验 穗荔销抽检[2022]002</v>
      </c>
    </row>
    <row r="237" spans="1:4">
      <c r="A237" s="12" t="s">
        <v>607</v>
      </c>
      <c r="B237" s="12" t="s">
        <v>608</v>
      </c>
      <c r="C237" s="12" t="s">
        <v>586</v>
      </c>
      <c r="D237" t="str">
        <f>VLOOKUP(C237,Sheet3!A:B,2,0)</f>
        <v>2022年5月广州市荔湾区食品经营企业食品安全抽样检验 穗荔销抽检[2022]002</v>
      </c>
    </row>
    <row r="238" spans="1:4">
      <c r="A238" s="12" t="s">
        <v>609</v>
      </c>
      <c r="B238" s="12" t="s">
        <v>610</v>
      </c>
      <c r="C238" s="12" t="s">
        <v>586</v>
      </c>
      <c r="D238" t="str">
        <f>VLOOKUP(C238,Sheet3!A:B,2,0)</f>
        <v>2022年5月广州市荔湾区食品经营企业食品安全抽样检验 穗荔销抽检[2022]002</v>
      </c>
    </row>
    <row r="239" spans="1:4">
      <c r="A239" s="12" t="s">
        <v>611</v>
      </c>
      <c r="B239" s="12" t="s">
        <v>612</v>
      </c>
      <c r="C239" s="12" t="s">
        <v>586</v>
      </c>
      <c r="D239" t="str">
        <f>VLOOKUP(C239,Sheet3!A:B,2,0)</f>
        <v>2022年5月广州市荔湾区食品经营企业食品安全抽样检验 穗荔销抽检[2022]002</v>
      </c>
    </row>
    <row r="240" spans="1:4">
      <c r="A240" s="12" t="s">
        <v>613</v>
      </c>
      <c r="B240" s="12" t="s">
        <v>614</v>
      </c>
      <c r="C240" s="12" t="s">
        <v>586</v>
      </c>
      <c r="D240" t="str">
        <f>VLOOKUP(C240,Sheet3!A:B,2,0)</f>
        <v>2022年5月广州市荔湾区食品经营企业食品安全抽样检验 穗荔销抽检[2022]002</v>
      </c>
    </row>
    <row r="241" spans="1:4">
      <c r="A241" s="12" t="s">
        <v>615</v>
      </c>
      <c r="B241" s="12" t="s">
        <v>616</v>
      </c>
      <c r="C241" s="12" t="s">
        <v>586</v>
      </c>
      <c r="D241" t="str">
        <f>VLOOKUP(C241,Sheet3!A:B,2,0)</f>
        <v>2022年5月广州市荔湾区食品经营企业食品安全抽样检验 穗荔销抽检[2022]002</v>
      </c>
    </row>
    <row r="242" spans="1:4">
      <c r="A242" s="12" t="s">
        <v>617</v>
      </c>
      <c r="B242" s="12" t="s">
        <v>618</v>
      </c>
      <c r="C242" s="12" t="s">
        <v>586</v>
      </c>
      <c r="D242" t="str">
        <f>VLOOKUP(C242,Sheet3!A:B,2,0)</f>
        <v>2022年5月广州市荔湾区食品经营企业食品安全抽样检验 穗荔销抽检[2022]002</v>
      </c>
    </row>
    <row r="243" spans="1:4">
      <c r="A243" s="12" t="s">
        <v>619</v>
      </c>
      <c r="B243" s="12" t="s">
        <v>620</v>
      </c>
      <c r="C243" s="12" t="s">
        <v>586</v>
      </c>
      <c r="D243" t="str">
        <f>VLOOKUP(C243,Sheet3!A:B,2,0)</f>
        <v>2022年5月广州市荔湾区食品经营企业食品安全抽样检验 穗荔销抽检[2022]002</v>
      </c>
    </row>
    <row r="244" spans="1:4">
      <c r="A244" s="12" t="s">
        <v>621</v>
      </c>
      <c r="B244" s="12" t="s">
        <v>622</v>
      </c>
      <c r="C244" s="12" t="s">
        <v>586</v>
      </c>
      <c r="D244" t="str">
        <f>VLOOKUP(C244,Sheet3!A:B,2,0)</f>
        <v>2022年5月广州市荔湾区食品经营企业食品安全抽样检验 穗荔销抽检[2022]002</v>
      </c>
    </row>
    <row r="245" spans="1:4">
      <c r="A245" s="12" t="s">
        <v>623</v>
      </c>
      <c r="B245" s="12" t="s">
        <v>624</v>
      </c>
      <c r="C245" s="12" t="s">
        <v>586</v>
      </c>
      <c r="D245" t="str">
        <f>VLOOKUP(C245,Sheet3!A:B,2,0)</f>
        <v>2022年5月广州市荔湾区食品经营企业食品安全抽样检验 穗荔销抽检[2022]002</v>
      </c>
    </row>
    <row r="246" spans="1:4">
      <c r="A246" s="12" t="s">
        <v>625</v>
      </c>
      <c r="B246" s="12" t="s">
        <v>626</v>
      </c>
      <c r="C246" s="12" t="s">
        <v>586</v>
      </c>
      <c r="D246" t="str">
        <f>VLOOKUP(C246,Sheet3!A:B,2,0)</f>
        <v>2022年5月广州市荔湾区食品经营企业食品安全抽样检验 穗荔销抽检[2022]002</v>
      </c>
    </row>
    <row r="247" spans="1:4">
      <c r="A247" s="12" t="s">
        <v>627</v>
      </c>
      <c r="B247" s="12" t="s">
        <v>628</v>
      </c>
      <c r="C247" s="12" t="s">
        <v>586</v>
      </c>
      <c r="D247" t="str">
        <f>VLOOKUP(C247,Sheet3!A:B,2,0)</f>
        <v>2022年5月广州市荔湾区食品经营企业食品安全抽样检验 穗荔销抽检[2022]002</v>
      </c>
    </row>
    <row r="248" spans="1:4">
      <c r="A248" s="12" t="s">
        <v>629</v>
      </c>
      <c r="B248" s="12" t="s">
        <v>630</v>
      </c>
      <c r="C248" s="12" t="s">
        <v>586</v>
      </c>
      <c r="D248" t="str">
        <f>VLOOKUP(C248,Sheet3!A:B,2,0)</f>
        <v>2022年5月广州市荔湾区食品经营企业食品安全抽样检验 穗荔销抽检[2022]002</v>
      </c>
    </row>
    <row r="249" spans="1:4">
      <c r="A249" s="12" t="s">
        <v>631</v>
      </c>
      <c r="B249" s="12" t="s">
        <v>632</v>
      </c>
      <c r="C249" s="12" t="s">
        <v>586</v>
      </c>
      <c r="D249" t="str">
        <f>VLOOKUP(C249,Sheet3!A:B,2,0)</f>
        <v>2022年5月广州市荔湾区食品经营企业食品安全抽样检验 穗荔销抽检[2022]002</v>
      </c>
    </row>
    <row r="250" spans="1:4">
      <c r="A250" s="12" t="s">
        <v>633</v>
      </c>
      <c r="B250" s="12" t="s">
        <v>634</v>
      </c>
      <c r="C250" s="12" t="s">
        <v>586</v>
      </c>
      <c r="D250" t="str">
        <f>VLOOKUP(C250,Sheet3!A:B,2,0)</f>
        <v>2022年5月广州市荔湾区食品经营企业食品安全抽样检验 穗荔销抽检[2022]002</v>
      </c>
    </row>
    <row r="251" spans="1:4">
      <c r="A251" s="12" t="s">
        <v>635</v>
      </c>
      <c r="B251" s="12" t="s">
        <v>636</v>
      </c>
      <c r="C251" s="12" t="s">
        <v>586</v>
      </c>
      <c r="D251" t="str">
        <f>VLOOKUP(C251,Sheet3!A:B,2,0)</f>
        <v>2022年5月广州市荔湾区食品经营企业食品安全抽样检验 穗荔销抽检[2022]002</v>
      </c>
    </row>
    <row r="252" spans="1:4">
      <c r="A252" s="12" t="s">
        <v>637</v>
      </c>
      <c r="B252" s="12" t="s">
        <v>638</v>
      </c>
      <c r="C252" s="12" t="s">
        <v>586</v>
      </c>
      <c r="D252" t="str">
        <f>VLOOKUP(C252,Sheet3!A:B,2,0)</f>
        <v>2022年5月广州市荔湾区食品经营企业食品安全抽样检验 穗荔销抽检[2022]002</v>
      </c>
    </row>
    <row r="253" spans="1:4">
      <c r="A253" s="12" t="s">
        <v>639</v>
      </c>
      <c r="B253" s="12" t="s">
        <v>640</v>
      </c>
      <c r="C253" s="12" t="s">
        <v>586</v>
      </c>
      <c r="D253" t="str">
        <f>VLOOKUP(C253,Sheet3!A:B,2,0)</f>
        <v>2022年5月广州市荔湾区食品经营企业食品安全抽样检验 穗荔销抽检[2022]002</v>
      </c>
    </row>
    <row r="254" spans="1:4">
      <c r="A254" s="12" t="s">
        <v>641</v>
      </c>
      <c r="B254" s="12" t="s">
        <v>642</v>
      </c>
      <c r="C254" s="12" t="s">
        <v>586</v>
      </c>
      <c r="D254" t="str">
        <f>VLOOKUP(C254,Sheet3!A:B,2,0)</f>
        <v>2022年5月广州市荔湾区食品经营企业食品安全抽样检验 穗荔销抽检[2022]002</v>
      </c>
    </row>
    <row r="255" spans="1:4">
      <c r="A255" s="12" t="s">
        <v>643</v>
      </c>
      <c r="B255" s="12" t="s">
        <v>644</v>
      </c>
      <c r="C255" s="12" t="s">
        <v>586</v>
      </c>
      <c r="D255" t="str">
        <f>VLOOKUP(C255,Sheet3!A:B,2,0)</f>
        <v>2022年5月广州市荔湾区食品经营企业食品安全抽样检验 穗荔销抽检[2022]002</v>
      </c>
    </row>
    <row r="256" spans="1:4">
      <c r="A256" s="12" t="s">
        <v>645</v>
      </c>
      <c r="B256" s="12" t="s">
        <v>646</v>
      </c>
      <c r="C256" s="12" t="s">
        <v>586</v>
      </c>
      <c r="D256" t="str">
        <f>VLOOKUP(C256,Sheet3!A:B,2,0)</f>
        <v>2022年5月广州市荔湾区食品经营企业食品安全抽样检验 穗荔销抽检[2022]002</v>
      </c>
    </row>
    <row r="257" spans="1:4">
      <c r="A257" s="12" t="s">
        <v>647</v>
      </c>
      <c r="B257" s="12" t="s">
        <v>648</v>
      </c>
      <c r="C257" s="12" t="s">
        <v>586</v>
      </c>
      <c r="D257" t="str">
        <f>VLOOKUP(C257,Sheet3!A:B,2,0)</f>
        <v>2022年5月广州市荔湾区食品经营企业食品安全抽样检验 穗荔销抽检[2022]002</v>
      </c>
    </row>
    <row r="258" spans="1:4">
      <c r="A258" s="12" t="s">
        <v>649</v>
      </c>
      <c r="B258" s="12" t="s">
        <v>650</v>
      </c>
      <c r="C258" s="12" t="s">
        <v>586</v>
      </c>
      <c r="D258" t="str">
        <f>VLOOKUP(C258,Sheet3!A:B,2,0)</f>
        <v>2022年5月广州市荔湾区食品经营企业食品安全抽样检验 穗荔销抽检[2022]002</v>
      </c>
    </row>
    <row r="259" spans="1:4">
      <c r="A259" s="12" t="s">
        <v>651</v>
      </c>
      <c r="B259" s="12" t="s">
        <v>652</v>
      </c>
      <c r="C259" s="12" t="s">
        <v>586</v>
      </c>
      <c r="D259" t="str">
        <f>VLOOKUP(C259,Sheet3!A:B,2,0)</f>
        <v>2022年5月广州市荔湾区食品经营企业食品安全抽样检验 穗荔销抽检[2022]002</v>
      </c>
    </row>
    <row r="260" spans="1:4">
      <c r="A260" s="12" t="s">
        <v>653</v>
      </c>
      <c r="B260" s="12" t="s">
        <v>654</v>
      </c>
      <c r="C260" s="12" t="s">
        <v>586</v>
      </c>
      <c r="D260" t="str">
        <f>VLOOKUP(C260,Sheet3!A:B,2,0)</f>
        <v>2022年5月广州市荔湾区食品经营企业食品安全抽样检验 穗荔销抽检[2022]002</v>
      </c>
    </row>
    <row r="261" spans="1:4">
      <c r="A261" s="12" t="s">
        <v>655</v>
      </c>
      <c r="B261" s="12" t="s">
        <v>656</v>
      </c>
      <c r="C261" s="12" t="s">
        <v>586</v>
      </c>
      <c r="D261" t="str">
        <f>VLOOKUP(C261,Sheet3!A:B,2,0)</f>
        <v>2022年5月广州市荔湾区食品经营企业食品安全抽样检验 穗荔销抽检[2022]002</v>
      </c>
    </row>
    <row r="262" spans="1:4">
      <c r="A262" s="12" t="s">
        <v>657</v>
      </c>
      <c r="B262" s="12" t="s">
        <v>658</v>
      </c>
      <c r="C262" s="12" t="s">
        <v>586</v>
      </c>
      <c r="D262" t="str">
        <f>VLOOKUP(C262,Sheet3!A:B,2,0)</f>
        <v>2022年5月广州市荔湾区食品经营企业食品安全抽样检验 穗荔销抽检[2022]002</v>
      </c>
    </row>
    <row r="263" spans="1:4">
      <c r="A263" s="12" t="s">
        <v>659</v>
      </c>
      <c r="B263" s="12" t="s">
        <v>660</v>
      </c>
      <c r="C263" s="12" t="s">
        <v>586</v>
      </c>
      <c r="D263" t="str">
        <f>VLOOKUP(C263,Sheet3!A:B,2,0)</f>
        <v>2022年5月广州市荔湾区食品经营企业食品安全抽样检验 穗荔销抽检[2022]002</v>
      </c>
    </row>
    <row r="264" spans="1:4">
      <c r="A264" s="12" t="s">
        <v>661</v>
      </c>
      <c r="B264" s="12" t="s">
        <v>662</v>
      </c>
      <c r="C264" s="12" t="s">
        <v>586</v>
      </c>
      <c r="D264" t="str">
        <f>VLOOKUP(C264,Sheet3!A:B,2,0)</f>
        <v>2022年5月广州市荔湾区食品经营企业食品安全抽样检验 穗荔销抽检[2022]002</v>
      </c>
    </row>
    <row r="265" spans="1:4">
      <c r="A265" s="12" t="s">
        <v>663</v>
      </c>
      <c r="B265" s="12" t="s">
        <v>664</v>
      </c>
      <c r="C265" s="12" t="s">
        <v>586</v>
      </c>
      <c r="D265" t="str">
        <f>VLOOKUP(C265,Sheet3!A:B,2,0)</f>
        <v>2022年5月广州市荔湾区食品经营企业食品安全抽样检验 穗荔销抽检[2022]002</v>
      </c>
    </row>
    <row r="266" spans="1:4">
      <c r="A266" s="12" t="s">
        <v>665</v>
      </c>
      <c r="B266" s="12" t="s">
        <v>666</v>
      </c>
      <c r="C266" s="12" t="s">
        <v>586</v>
      </c>
      <c r="D266" t="str">
        <f>VLOOKUP(C266,Sheet3!A:B,2,0)</f>
        <v>2022年5月广州市荔湾区食品经营企业食品安全抽样检验 穗荔销抽检[2022]002</v>
      </c>
    </row>
    <row r="267" spans="1:4">
      <c r="A267" s="12" t="s">
        <v>667</v>
      </c>
      <c r="B267" s="12" t="s">
        <v>668</v>
      </c>
      <c r="C267" s="12" t="s">
        <v>586</v>
      </c>
      <c r="D267" t="str">
        <f>VLOOKUP(C267,Sheet3!A:B,2,0)</f>
        <v>2022年5月广州市荔湾区食品经营企业食品安全抽样检验 穗荔销抽检[2022]002</v>
      </c>
    </row>
    <row r="268" spans="1:4">
      <c r="A268" s="12" t="s">
        <v>669</v>
      </c>
      <c r="B268" s="12" t="s">
        <v>670</v>
      </c>
      <c r="C268" s="12" t="s">
        <v>671</v>
      </c>
      <c r="D268" t="str">
        <f>VLOOKUP(C268,Sheet3!A:B,2,0)</f>
        <v>2022年5月广州市荔湾区食品经营企业食品安全抽样检验 穗荔销抽检[2022]002</v>
      </c>
    </row>
    <row r="269" spans="1:4">
      <c r="A269" s="12" t="s">
        <v>672</v>
      </c>
      <c r="B269" s="12" t="s">
        <v>673</v>
      </c>
      <c r="C269" s="12" t="s">
        <v>671</v>
      </c>
      <c r="D269" t="str">
        <f>VLOOKUP(C269,Sheet3!A:B,2,0)</f>
        <v>2022年5月广州市荔湾区食品经营企业食品安全抽样检验 穗荔销抽检[2022]002</v>
      </c>
    </row>
    <row r="270" spans="1:4">
      <c r="A270" s="12" t="s">
        <v>674</v>
      </c>
      <c r="B270" s="12" t="s">
        <v>675</v>
      </c>
      <c r="C270" s="12" t="s">
        <v>671</v>
      </c>
      <c r="D270" t="str">
        <f>VLOOKUP(C270,Sheet3!A:B,2,0)</f>
        <v>2022年5月广州市荔湾区食品经营企业食品安全抽样检验 穗荔销抽检[2022]002</v>
      </c>
    </row>
    <row r="271" spans="1:4">
      <c r="A271" s="12" t="s">
        <v>676</v>
      </c>
      <c r="B271" s="12" t="s">
        <v>677</v>
      </c>
      <c r="C271" s="12" t="s">
        <v>678</v>
      </c>
      <c r="D271" t="str">
        <f>VLOOKUP(C271,Sheet3!A:B,2,0)</f>
        <v>2022年5月广州市荔湾区食品经营企业食品安全抽样检验 穗荔销抽检[2022]002</v>
      </c>
    </row>
    <row r="272" spans="1:4">
      <c r="A272" s="12" t="s">
        <v>679</v>
      </c>
      <c r="B272" s="12" t="s">
        <v>680</v>
      </c>
      <c r="C272" s="12" t="s">
        <v>678</v>
      </c>
      <c r="D272" t="str">
        <f>VLOOKUP(C272,Sheet3!A:B,2,0)</f>
        <v>2022年5月广州市荔湾区食品经营企业食品安全抽样检验 穗荔销抽检[2022]002</v>
      </c>
    </row>
    <row r="273" spans="1:4">
      <c r="A273" s="12" t="s">
        <v>681</v>
      </c>
      <c r="B273" s="12" t="s">
        <v>682</v>
      </c>
      <c r="C273" s="12" t="s">
        <v>678</v>
      </c>
      <c r="D273" t="str">
        <f>VLOOKUP(C273,Sheet3!A:B,2,0)</f>
        <v>2022年5月广州市荔湾区食品经营企业食品安全抽样检验 穗荔销抽检[2022]002</v>
      </c>
    </row>
    <row r="274" spans="1:4">
      <c r="A274" s="12" t="s">
        <v>683</v>
      </c>
      <c r="B274" s="12" t="s">
        <v>684</v>
      </c>
      <c r="C274" s="12" t="s">
        <v>678</v>
      </c>
      <c r="D274" t="str">
        <f>VLOOKUP(C274,Sheet3!A:B,2,0)</f>
        <v>2022年5月广州市荔湾区食品经营企业食品安全抽样检验 穗荔销抽检[2022]002</v>
      </c>
    </row>
    <row r="275" spans="1:4">
      <c r="A275" s="12" t="s">
        <v>685</v>
      </c>
      <c r="B275" s="12" t="s">
        <v>686</v>
      </c>
      <c r="C275" s="12" t="s">
        <v>678</v>
      </c>
      <c r="D275" t="str">
        <f>VLOOKUP(C275,Sheet3!A:B,2,0)</f>
        <v>2022年5月广州市荔湾区食品经营企业食品安全抽样检验 穗荔销抽检[2022]002</v>
      </c>
    </row>
    <row r="276" spans="1:4">
      <c r="A276" s="12" t="s">
        <v>687</v>
      </c>
      <c r="B276" s="12" t="s">
        <v>688</v>
      </c>
      <c r="C276" s="12" t="s">
        <v>678</v>
      </c>
      <c r="D276" t="str">
        <f>VLOOKUP(C276,Sheet3!A:B,2,0)</f>
        <v>2022年5月广州市荔湾区食品经营企业食品安全抽样检验 穗荔销抽检[2022]002</v>
      </c>
    </row>
    <row r="277" spans="1:4">
      <c r="A277" s="12" t="s">
        <v>689</v>
      </c>
      <c r="B277" s="12" t="s">
        <v>690</v>
      </c>
      <c r="C277" s="12" t="s">
        <v>678</v>
      </c>
      <c r="D277" t="str">
        <f>VLOOKUP(C277,Sheet3!A:B,2,0)</f>
        <v>2022年5月广州市荔湾区食品经营企业食品安全抽样检验 穗荔销抽检[2022]002</v>
      </c>
    </row>
    <row r="278" spans="1:4">
      <c r="A278" s="12" t="s">
        <v>691</v>
      </c>
      <c r="B278" s="12" t="s">
        <v>692</v>
      </c>
      <c r="C278" s="12" t="s">
        <v>678</v>
      </c>
      <c r="D278" t="str">
        <f>VLOOKUP(C278,Sheet3!A:B,2,0)</f>
        <v>2022年5月广州市荔湾区食品经营企业食品安全抽样检验 穗荔销抽检[2022]002</v>
      </c>
    </row>
    <row r="279" spans="1:4">
      <c r="A279" s="12" t="s">
        <v>693</v>
      </c>
      <c r="B279" s="12" t="s">
        <v>694</v>
      </c>
      <c r="C279" s="12" t="s">
        <v>678</v>
      </c>
      <c r="D279" t="str">
        <f>VLOOKUP(C279,Sheet3!A:B,2,0)</f>
        <v>2022年5月广州市荔湾区食品经营企业食品安全抽样检验 穗荔销抽检[2022]002</v>
      </c>
    </row>
    <row r="280" spans="1:4">
      <c r="A280" s="12" t="s">
        <v>695</v>
      </c>
      <c r="B280" s="12" t="s">
        <v>696</v>
      </c>
      <c r="C280" s="12" t="s">
        <v>678</v>
      </c>
      <c r="D280" t="str">
        <f>VLOOKUP(C280,Sheet3!A:B,2,0)</f>
        <v>2022年5月广州市荔湾区食品经营企业食品安全抽样检验 穗荔销抽检[2022]002</v>
      </c>
    </row>
    <row r="281" spans="1:4">
      <c r="A281" s="12" t="s">
        <v>697</v>
      </c>
      <c r="B281" s="12" t="s">
        <v>698</v>
      </c>
      <c r="C281" s="12" t="s">
        <v>678</v>
      </c>
      <c r="D281" t="str">
        <f>VLOOKUP(C281,Sheet3!A:B,2,0)</f>
        <v>2022年5月广州市荔湾区食品经营企业食品安全抽样检验 穗荔销抽检[2022]002</v>
      </c>
    </row>
    <row r="282" spans="1:4">
      <c r="A282" s="12" t="s">
        <v>699</v>
      </c>
      <c r="B282" s="12" t="s">
        <v>700</v>
      </c>
      <c r="C282" s="12" t="s">
        <v>678</v>
      </c>
      <c r="D282" t="str">
        <f>VLOOKUP(C282,Sheet3!A:B,2,0)</f>
        <v>2022年5月广州市荔湾区食品经营企业食品安全抽样检验 穗荔销抽检[2022]002</v>
      </c>
    </row>
    <row r="283" spans="1:4">
      <c r="A283" s="12" t="s">
        <v>701</v>
      </c>
      <c r="B283" s="12" t="s">
        <v>702</v>
      </c>
      <c r="C283" s="12" t="s">
        <v>678</v>
      </c>
      <c r="D283" t="str">
        <f>VLOOKUP(C283,Sheet3!A:B,2,0)</f>
        <v>2022年5月广州市荔湾区食品经营企业食品安全抽样检验 穗荔销抽检[2022]002</v>
      </c>
    </row>
    <row r="284" spans="1:4">
      <c r="A284" s="12" t="s">
        <v>703</v>
      </c>
      <c r="B284" s="12" t="s">
        <v>704</v>
      </c>
      <c r="C284" s="12" t="s">
        <v>678</v>
      </c>
      <c r="D284" t="str">
        <f>VLOOKUP(C284,Sheet3!A:B,2,0)</f>
        <v>2022年5月广州市荔湾区食品经营企业食品安全抽样检验 穗荔销抽检[2022]002</v>
      </c>
    </row>
    <row r="285" spans="1:4">
      <c r="A285" s="12" t="s">
        <v>705</v>
      </c>
      <c r="B285" s="12" t="s">
        <v>706</v>
      </c>
      <c r="C285" s="12" t="s">
        <v>678</v>
      </c>
      <c r="D285" t="str">
        <f>VLOOKUP(C285,Sheet3!A:B,2,0)</f>
        <v>2022年5月广州市荔湾区食品经营企业食品安全抽样检验 穗荔销抽检[2022]002</v>
      </c>
    </row>
    <row r="286" spans="1:4">
      <c r="A286" s="12" t="s">
        <v>707</v>
      </c>
      <c r="B286" s="12" t="s">
        <v>708</v>
      </c>
      <c r="C286" s="12" t="s">
        <v>678</v>
      </c>
      <c r="D286" t="str">
        <f>VLOOKUP(C286,Sheet3!A:B,2,0)</f>
        <v>2022年5月广州市荔湾区食品经营企业食品安全抽样检验 穗荔销抽检[2022]002</v>
      </c>
    </row>
    <row r="287" spans="1:4">
      <c r="A287" s="12" t="s">
        <v>709</v>
      </c>
      <c r="B287" s="12" t="s">
        <v>710</v>
      </c>
      <c r="C287" s="12" t="s">
        <v>678</v>
      </c>
      <c r="D287" t="str">
        <f>VLOOKUP(C287,Sheet3!A:B,2,0)</f>
        <v>2022年5月广州市荔湾区食品经营企业食品安全抽样检验 穗荔销抽检[2022]002</v>
      </c>
    </row>
    <row r="288" spans="1:4">
      <c r="A288" s="12" t="s">
        <v>711</v>
      </c>
      <c r="B288" s="12" t="s">
        <v>712</v>
      </c>
      <c r="C288" s="12" t="s">
        <v>678</v>
      </c>
      <c r="D288" t="str">
        <f>VLOOKUP(C288,Sheet3!A:B,2,0)</f>
        <v>2022年5月广州市荔湾区食品经营企业食品安全抽样检验 穗荔销抽检[2022]002</v>
      </c>
    </row>
    <row r="289" spans="1:4">
      <c r="A289" s="12" t="s">
        <v>713</v>
      </c>
      <c r="B289" s="12" t="s">
        <v>714</v>
      </c>
      <c r="C289" s="12" t="s">
        <v>678</v>
      </c>
      <c r="D289" t="str">
        <f>VLOOKUP(C289,Sheet3!A:B,2,0)</f>
        <v>2022年5月广州市荔湾区食品经营企业食品安全抽样检验 穗荔销抽检[2022]002</v>
      </c>
    </row>
    <row r="290" spans="1:4">
      <c r="A290" s="12" t="s">
        <v>715</v>
      </c>
      <c r="B290" s="12" t="s">
        <v>716</v>
      </c>
      <c r="C290" s="12" t="s">
        <v>678</v>
      </c>
      <c r="D290" t="str">
        <f>VLOOKUP(C290,Sheet3!A:B,2,0)</f>
        <v>2022年5月广州市荔湾区食品经营企业食品安全抽样检验 穗荔销抽检[2022]002</v>
      </c>
    </row>
    <row r="291" spans="1:4">
      <c r="A291" s="12" t="s">
        <v>717</v>
      </c>
      <c r="B291" s="12" t="s">
        <v>718</v>
      </c>
      <c r="C291" s="12" t="s">
        <v>719</v>
      </c>
      <c r="D291" t="str">
        <f>VLOOKUP(C291,Sheet3!A:B,2,0)</f>
        <v>2022年5月广州市荔湾区食品经营企业食品安全抽样检验 穗荔销抽检[2022]002</v>
      </c>
    </row>
    <row r="292" spans="1:4">
      <c r="A292" s="12" t="s">
        <v>720</v>
      </c>
      <c r="B292" s="12" t="s">
        <v>721</v>
      </c>
      <c r="C292" s="12" t="s">
        <v>722</v>
      </c>
      <c r="D292" t="str">
        <f>VLOOKUP(C292,Sheet3!A:B,2,0)</f>
        <v>2022年5月广州市荔湾区食品经营企业食品安全抽样检验 穗荔销抽检[2022]002</v>
      </c>
    </row>
    <row r="293" spans="1:4">
      <c r="A293" s="12" t="s">
        <v>723</v>
      </c>
      <c r="B293" s="12" t="s">
        <v>724</v>
      </c>
      <c r="C293" s="12" t="s">
        <v>725</v>
      </c>
      <c r="D293" t="str">
        <f>VLOOKUP(C293,Sheet3!A:B,2,0)</f>
        <v>2022年5月广州市荔湾区食品经营企业食品安全抽样检验 穗荔销抽检[2022]002</v>
      </c>
    </row>
    <row r="294" spans="1:4">
      <c r="A294" s="12" t="s">
        <v>726</v>
      </c>
      <c r="B294" s="12" t="s">
        <v>727</v>
      </c>
      <c r="C294" s="12" t="s">
        <v>725</v>
      </c>
      <c r="D294" t="str">
        <f>VLOOKUP(C294,Sheet3!A:B,2,0)</f>
        <v>2022年5月广州市荔湾区食品经营企业食品安全抽样检验 穗荔销抽检[2022]002</v>
      </c>
    </row>
    <row r="295" spans="1:4">
      <c r="A295" s="12" t="s">
        <v>728</v>
      </c>
      <c r="B295" s="12" t="s">
        <v>729</v>
      </c>
      <c r="C295" s="12" t="s">
        <v>725</v>
      </c>
      <c r="D295" t="str">
        <f>VLOOKUP(C295,Sheet3!A:B,2,0)</f>
        <v>2022年5月广州市荔湾区食品经营企业食品安全抽样检验 穗荔销抽检[2022]002</v>
      </c>
    </row>
    <row r="296" spans="1:4">
      <c r="A296" s="12" t="s">
        <v>730</v>
      </c>
      <c r="B296" s="12" t="s">
        <v>731</v>
      </c>
      <c r="C296" s="12" t="s">
        <v>725</v>
      </c>
      <c r="D296" t="str">
        <f>VLOOKUP(C296,Sheet3!A:B,2,0)</f>
        <v>2022年5月广州市荔湾区食品经营企业食品安全抽样检验 穗荔销抽检[2022]002</v>
      </c>
    </row>
    <row r="297" spans="1:4">
      <c r="A297" s="12" t="s">
        <v>732</v>
      </c>
      <c r="B297" s="12" t="s">
        <v>733</v>
      </c>
      <c r="C297" s="12" t="s">
        <v>725</v>
      </c>
      <c r="D297" t="str">
        <f>VLOOKUP(C297,Sheet3!A:B,2,0)</f>
        <v>2022年5月广州市荔湾区食品经营企业食品安全抽样检验 穗荔销抽检[2022]002</v>
      </c>
    </row>
    <row r="298" spans="1:4">
      <c r="A298" s="12" t="s">
        <v>734</v>
      </c>
      <c r="B298" s="12" t="s">
        <v>735</v>
      </c>
      <c r="C298" s="12" t="s">
        <v>725</v>
      </c>
      <c r="D298" t="str">
        <f>VLOOKUP(C298,Sheet3!A:B,2,0)</f>
        <v>2022年5月广州市荔湾区食品经营企业食品安全抽样检验 穗荔销抽检[2022]002</v>
      </c>
    </row>
    <row r="299" spans="1:4">
      <c r="A299" s="12" t="s">
        <v>736</v>
      </c>
      <c r="B299" s="12" t="s">
        <v>737</v>
      </c>
      <c r="C299" s="12" t="s">
        <v>738</v>
      </c>
      <c r="D299" t="str">
        <f>VLOOKUP(C299,Sheet3!A:B,2,0)</f>
        <v>2022年5月广州市荔湾区食品经营企业食品安全抽样检验 穗荔销抽检[2022]002</v>
      </c>
    </row>
    <row r="300" spans="1:4">
      <c r="A300" s="12" t="s">
        <v>739</v>
      </c>
      <c r="B300" s="12" t="s">
        <v>740</v>
      </c>
      <c r="C300" s="12" t="s">
        <v>738</v>
      </c>
      <c r="D300" t="str">
        <f>VLOOKUP(C300,Sheet3!A:B,2,0)</f>
        <v>2022年5月广州市荔湾区食品经营企业食品安全抽样检验 穗荔销抽检[2022]002</v>
      </c>
    </row>
    <row r="301" spans="1:4">
      <c r="A301" s="12" t="s">
        <v>741</v>
      </c>
      <c r="B301" s="12" t="s">
        <v>742</v>
      </c>
      <c r="C301" s="12" t="s">
        <v>738</v>
      </c>
      <c r="D301" t="str">
        <f>VLOOKUP(C301,Sheet3!A:B,2,0)</f>
        <v>2022年5月广州市荔湾区食品经营企业食品安全抽样检验 穗荔销抽检[2022]002</v>
      </c>
    </row>
    <row r="302" spans="1:4">
      <c r="A302" s="12" t="s">
        <v>743</v>
      </c>
      <c r="B302" s="12" t="s">
        <v>744</v>
      </c>
      <c r="C302" s="12" t="s">
        <v>738</v>
      </c>
      <c r="D302" t="str">
        <f>VLOOKUP(C302,Sheet3!A:B,2,0)</f>
        <v>2022年5月广州市荔湾区食品经营企业食品安全抽样检验 穗荔销抽检[2022]002</v>
      </c>
    </row>
    <row r="303" spans="1:4">
      <c r="A303" s="12"/>
      <c r="B303" s="12"/>
      <c r="C303" s="12" t="s">
        <v>745</v>
      </c>
      <c r="D303" t="str">
        <f>VLOOKUP(C303,Sheet3!A:B,2,0)</f>
        <v>2022年5月广州市荔湾区食品经营企业食品安全抽样检验 穗荔销抽检[2022]002</v>
      </c>
    </row>
    <row r="304" spans="1:4">
      <c r="A304" s="12"/>
      <c r="B304" s="12"/>
      <c r="C304" s="12" t="s">
        <v>746</v>
      </c>
      <c r="D304" t="str">
        <f>VLOOKUP(C304,Sheet3!A:B,2,0)</f>
        <v>2022年5月广州市荔湾区食品经营企业食品安全抽样检验 穗荔销抽检[2022]002</v>
      </c>
    </row>
    <row r="305" spans="1:4">
      <c r="A305" s="12"/>
      <c r="B305" s="12"/>
      <c r="C305" s="12" t="s">
        <v>747</v>
      </c>
      <c r="D305" t="str">
        <f>VLOOKUP(C305,Sheet3!A:B,2,0)</f>
        <v>2022年5月广州市荔湾区食品经营企业食品安全抽样检验 穗荔销抽检[2022]002</v>
      </c>
    </row>
    <row r="306" spans="1:4">
      <c r="A306" s="12"/>
      <c r="B306" s="12"/>
      <c r="C306" s="12" t="s">
        <v>748</v>
      </c>
      <c r="D306" t="str">
        <f>VLOOKUP(C306,Sheet3!A:B,2,0)</f>
        <v>2022年5月广州市荔湾区食品经营企业食品安全抽样检验 穗荔销抽检[2022]002</v>
      </c>
    </row>
    <row r="307" spans="1:4">
      <c r="A307" s="12"/>
      <c r="B307" s="12"/>
      <c r="C307" s="12" t="s">
        <v>749</v>
      </c>
      <c r="D307" t="str">
        <f>VLOOKUP(C307,Sheet3!A:B,2,0)</f>
        <v>2022年5月广州市荔湾区食品经营企业食品安全抽样检验 穗荔销抽检[2022]002</v>
      </c>
    </row>
    <row r="308" spans="1:4">
      <c r="A308" s="12"/>
      <c r="B308" s="12"/>
      <c r="C308" s="12" t="s">
        <v>750</v>
      </c>
      <c r="D308" t="str">
        <f>VLOOKUP(C308,Sheet3!A:B,2,0)</f>
        <v>2022年5月广州市荔湾区食品经营企业食品安全抽样检验 穗荔销抽检[2022]002</v>
      </c>
    </row>
    <row r="309" spans="1:4">
      <c r="A309" s="12"/>
      <c r="B309" s="12"/>
      <c r="C309" s="12" t="s">
        <v>751</v>
      </c>
      <c r="D309" t="str">
        <f>VLOOKUP(C309,Sheet3!A:B,2,0)</f>
        <v>2022年5月广州市荔湾区食品经营企业食品安全抽样检验 穗荔销抽检[2022]002</v>
      </c>
    </row>
    <row r="310" spans="1:4">
      <c r="A310" s="12"/>
      <c r="B310" s="12"/>
      <c r="C310" s="12" t="s">
        <v>752</v>
      </c>
      <c r="D310" t="str">
        <f>VLOOKUP(C310,Sheet3!A:B,2,0)</f>
        <v>2022年5月广州市荔湾区食品经营企业食品安全抽样检验 穗荔销抽检[2022]002</v>
      </c>
    </row>
    <row r="311" spans="1:4">
      <c r="A311" s="12"/>
      <c r="B311" s="12"/>
      <c r="C311" s="12" t="s">
        <v>753</v>
      </c>
      <c r="D311" t="str">
        <f>VLOOKUP(C311,Sheet3!A:B,2,0)</f>
        <v>2022年5月广州市荔湾区食品经营企业食品安全抽样检验 穗荔销抽检[2022]002</v>
      </c>
    </row>
    <row r="312" spans="1:4">
      <c r="A312" s="12"/>
      <c r="B312" s="12"/>
      <c r="C312" s="12" t="s">
        <v>754</v>
      </c>
      <c r="D312" t="str">
        <f>VLOOKUP(C312,Sheet3!A:B,2,0)</f>
        <v>2022年5月广州市荔湾区食品经营企业食品安全抽样检验 穗荔销抽检[2022]002</v>
      </c>
    </row>
    <row r="313" spans="1:4">
      <c r="A313" s="12"/>
      <c r="B313" s="12"/>
      <c r="C313" s="12" t="s">
        <v>755</v>
      </c>
      <c r="D313" t="str">
        <f>VLOOKUP(C313,Sheet3!A:B,2,0)</f>
        <v>2022年5月广州市荔湾区食品经营企业食品安全抽样检验 穗荔销抽检[2022]002</v>
      </c>
    </row>
    <row r="314" spans="1:4">
      <c r="A314" s="12"/>
      <c r="B314" s="12"/>
      <c r="C314" s="12" t="s">
        <v>756</v>
      </c>
      <c r="D314" t="str">
        <f>VLOOKUP(C314,Sheet3!A:B,2,0)</f>
        <v>2022年5月广州市荔湾区食品经营企业食品安全抽样检验 穗荔销抽检[2022]002</v>
      </c>
    </row>
    <row r="315" spans="1:4">
      <c r="A315" s="12"/>
      <c r="B315" s="12"/>
      <c r="C315" s="12" t="s">
        <v>757</v>
      </c>
      <c r="D315" t="str">
        <f>VLOOKUP(C315,Sheet3!A:B,2,0)</f>
        <v>2022年5月广州市荔湾区食品经营企业食品安全抽样检验 穗荔销抽检[2022]002</v>
      </c>
    </row>
    <row r="316" spans="1:4">
      <c r="A316" s="12"/>
      <c r="B316" s="12"/>
      <c r="C316" s="12" t="s">
        <v>758</v>
      </c>
      <c r="D316" t="str">
        <f>VLOOKUP(C316,Sheet3!A:B,2,0)</f>
        <v>2022年5月广州市荔湾区食品经营企业食品安全抽样检验 穗荔销抽检[2022]002</v>
      </c>
    </row>
    <row r="317" spans="1:4">
      <c r="A317" s="12"/>
      <c r="B317" s="12"/>
      <c r="C317" s="12" t="s">
        <v>759</v>
      </c>
      <c r="D317" t="str">
        <f>VLOOKUP(C317,Sheet3!A:B,2,0)</f>
        <v>2022年5月广州市荔湾区食品经营企业食品安全抽样检验 穗荔销抽检[2022]002</v>
      </c>
    </row>
    <row r="318" spans="1:4">
      <c r="A318" s="12"/>
      <c r="B318" s="12"/>
      <c r="C318" s="12" t="s">
        <v>760</v>
      </c>
      <c r="D318" t="str">
        <f>VLOOKUP(C318,Sheet3!A:B,2,0)</f>
        <v>2022年5月广州市荔湾区食品经营企业食品安全抽样检验 穗荔销抽检[2022]002</v>
      </c>
    </row>
    <row r="319" spans="1:4">
      <c r="A319" s="12"/>
      <c r="B319" s="12"/>
      <c r="C319" s="12" t="s">
        <v>761</v>
      </c>
      <c r="D319" t="str">
        <f>VLOOKUP(C319,Sheet3!A:B,2,0)</f>
        <v>2022年5月广州市荔湾区食品经营企业食品安全抽样检验 穗荔销抽检[2022]002</v>
      </c>
    </row>
    <row r="320" spans="1:4">
      <c r="A320" s="12"/>
      <c r="B320" s="12"/>
      <c r="C320" s="12" t="s">
        <v>762</v>
      </c>
      <c r="D320" t="str">
        <f>VLOOKUP(C320,Sheet3!A:B,2,0)</f>
        <v>2022年5月广州市荔湾区食品经营企业食品安全抽样检验 穗荔销抽检[2022]002</v>
      </c>
    </row>
    <row r="321" spans="1:4">
      <c r="A321" s="12"/>
      <c r="B321" s="12"/>
      <c r="C321" s="12" t="s">
        <v>763</v>
      </c>
      <c r="D321" t="str">
        <f>VLOOKUP(C321,Sheet3!A:B,2,0)</f>
        <v>2022年5月广州市荔湾区食品经营企业食品安全抽样检验 穗荔销抽检[2022]002</v>
      </c>
    </row>
    <row r="322" spans="1:4">
      <c r="A322" s="12"/>
      <c r="B322" s="12"/>
      <c r="C322" s="12" t="s">
        <v>764</v>
      </c>
      <c r="D322" t="str">
        <f>VLOOKUP(C322,Sheet3!A:B,2,0)</f>
        <v>2022年5月广州市荔湾区食品经营企业食品安全抽样检验 穗荔销抽检[2022]002</v>
      </c>
    </row>
    <row r="323" spans="1:4">
      <c r="A323" s="12"/>
      <c r="B323" s="12"/>
      <c r="C323" s="12" t="s">
        <v>765</v>
      </c>
      <c r="D323" t="str">
        <f>VLOOKUP(C323,Sheet3!A:B,2,0)</f>
        <v>2022年5月广州市荔湾区食品经营企业食品安全抽样检验 穗荔销抽检[2022]002</v>
      </c>
    </row>
    <row r="324" spans="1:4">
      <c r="A324" s="12"/>
      <c r="B324" s="12"/>
      <c r="C324" s="12" t="s">
        <v>766</v>
      </c>
      <c r="D324" t="str">
        <f>VLOOKUP(C324,Sheet3!A:B,2,0)</f>
        <v>2022年5月广州市荔湾区食品经营企业食品安全抽样检验 穗荔销抽检[2022]002</v>
      </c>
    </row>
    <row r="325" spans="1:4">
      <c r="A325" s="12"/>
      <c r="B325" s="12"/>
      <c r="C325" s="12" t="s">
        <v>767</v>
      </c>
      <c r="D325" t="str">
        <f>VLOOKUP(C325,Sheet3!A:B,2,0)</f>
        <v>2022年5月广州市荔湾区食品经营企业食品安全抽样检验 穗荔销抽检[2022]002</v>
      </c>
    </row>
    <row r="326" spans="1:4">
      <c r="A326" s="12"/>
      <c r="B326" s="12"/>
      <c r="C326" s="12" t="s">
        <v>768</v>
      </c>
      <c r="D326" t="str">
        <f>VLOOKUP(C326,Sheet3!A:B,2,0)</f>
        <v>2022年5月广州市荔湾区食品经营企业食品安全抽样检验 穗荔销抽检[2022]002</v>
      </c>
    </row>
    <row r="327" spans="1:4">
      <c r="A327" s="12"/>
      <c r="B327" s="12"/>
      <c r="C327" s="12" t="s">
        <v>769</v>
      </c>
      <c r="D327" t="str">
        <f>VLOOKUP(C327,Sheet3!A:B,2,0)</f>
        <v>2022年5月广州市荔湾区食品经营企业食品安全抽样检验 穗荔销抽检[2022]002</v>
      </c>
    </row>
    <row r="328" spans="1:4">
      <c r="A328" s="12"/>
      <c r="B328" s="12"/>
      <c r="C328" s="12" t="s">
        <v>770</v>
      </c>
      <c r="D328" t="str">
        <f>VLOOKUP(C328,Sheet3!A:B,2,0)</f>
        <v>2022年5月广州市荔湾区食品经营企业食品安全抽样检验 穗荔销抽检[2022]002</v>
      </c>
    </row>
    <row r="329" spans="1:4">
      <c r="A329" s="12"/>
      <c r="B329" s="12"/>
      <c r="C329" s="12" t="s">
        <v>771</v>
      </c>
      <c r="D329" t="str">
        <f>VLOOKUP(C329,Sheet3!A:B,2,0)</f>
        <v>2022年5月广州市荔湾区食品经营企业食品安全抽样检验 穗荔销抽检[2022]002</v>
      </c>
    </row>
    <row r="330" spans="1:4">
      <c r="A330" s="12"/>
      <c r="B330" s="12"/>
      <c r="C330" s="12" t="s">
        <v>772</v>
      </c>
      <c r="D330" t="str">
        <f>VLOOKUP(C330,Sheet3!A:B,2,0)</f>
        <v>2022年5月广州市荔湾区食品经营企业食品安全抽样检验 穗荔销抽检[2022]002</v>
      </c>
    </row>
    <row r="331" spans="1:4">
      <c r="A331" s="12"/>
      <c r="B331" s="12"/>
      <c r="C331" s="12" t="s">
        <v>773</v>
      </c>
      <c r="D331" t="str">
        <f>VLOOKUP(C331,Sheet3!A:B,2,0)</f>
        <v>2022年5月广州市荔湾区食品经营企业食品安全抽样检验 穗荔销抽检[2022]002</v>
      </c>
    </row>
    <row r="332" spans="1:4">
      <c r="A332" s="12"/>
      <c r="B332" s="12"/>
      <c r="C332" s="12" t="s">
        <v>774</v>
      </c>
      <c r="D332" t="str">
        <f>VLOOKUP(C332,Sheet3!A:B,2,0)</f>
        <v>2022年5月广州市荔湾区食品经营企业食品安全抽样检验 穗荔销抽检[2022]002</v>
      </c>
    </row>
    <row r="333" spans="1:4">
      <c r="A333" s="12"/>
      <c r="B333" s="12"/>
      <c r="C333" s="12" t="s">
        <v>775</v>
      </c>
      <c r="D333" t="str">
        <f>VLOOKUP(C333,Sheet3!A:B,2,0)</f>
        <v>2022年5月广州市荔湾区食品经营企业食品安全抽样检验 穗荔销抽检[2022]002</v>
      </c>
    </row>
    <row r="334" spans="1:4">
      <c r="A334" s="12"/>
      <c r="B334" s="12"/>
      <c r="C334" s="12" t="s">
        <v>776</v>
      </c>
      <c r="D334" t="str">
        <f>VLOOKUP(C334,Sheet3!A:B,2,0)</f>
        <v>2022年5月广州市荔湾区食品经营企业食品安全抽样检验 穗荔销抽检[2022]002</v>
      </c>
    </row>
    <row r="335" spans="1:4">
      <c r="A335" s="12"/>
      <c r="B335" s="12"/>
      <c r="C335" s="12" t="s">
        <v>777</v>
      </c>
      <c r="D335" t="str">
        <f>VLOOKUP(C335,Sheet3!A:B,2,0)</f>
        <v>2022年5月广州市荔湾区食品经营企业食品安全抽样检验 穗荔销抽检[2022]002</v>
      </c>
    </row>
    <row r="336" spans="1:4">
      <c r="A336" s="12" t="s">
        <v>778</v>
      </c>
      <c r="B336" s="12" t="s">
        <v>779</v>
      </c>
      <c r="C336" s="12" t="s">
        <v>780</v>
      </c>
      <c r="D336" s="23" t="str">
        <f>VLOOKUP(C336,Sheet3!A:B,2,0)</f>
        <v>2022年4月广州市荔湾区多宝、华林街道食品安全抽样检验</v>
      </c>
    </row>
    <row r="337" spans="1:4">
      <c r="A337" s="12" t="s">
        <v>781</v>
      </c>
      <c r="B337" s="12" t="s">
        <v>782</v>
      </c>
      <c r="C337" s="12" t="s">
        <v>780</v>
      </c>
      <c r="D337" s="23" t="str">
        <f>VLOOKUP(C337,Sheet3!A:B,2,0)</f>
        <v>2022年4月广州市荔湾区多宝、华林街道食品安全抽样检验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B126"/>
  <sheetViews>
    <sheetView topLeftCell="A121" workbookViewId="0">
      <selection activeCell="E123" sqref="E123"/>
    </sheetView>
  </sheetViews>
  <sheetFormatPr defaultColWidth="9" defaultRowHeight="14.4" outlineLevelCol="1"/>
  <sheetData>
    <row r="1" ht="109.2" spans="1:2">
      <c r="A1" s="7" t="s">
        <v>164</v>
      </c>
      <c r="B1" s="7" t="s">
        <v>783</v>
      </c>
    </row>
    <row r="2" ht="124.8" spans="1:2">
      <c r="A2" s="7" t="s">
        <v>167</v>
      </c>
      <c r="B2" s="7" t="s">
        <v>784</v>
      </c>
    </row>
    <row r="3" ht="109.2" spans="1:2">
      <c r="A3" s="24" t="s">
        <v>101</v>
      </c>
      <c r="B3" s="25" t="s">
        <v>785</v>
      </c>
    </row>
    <row r="4" ht="109.2" spans="1:2">
      <c r="A4" s="24" t="s">
        <v>106</v>
      </c>
      <c r="B4" s="26" t="s">
        <v>785</v>
      </c>
    </row>
    <row r="5" ht="109.2" spans="1:2">
      <c r="A5" s="24" t="s">
        <v>113</v>
      </c>
      <c r="B5" s="25" t="s">
        <v>786</v>
      </c>
    </row>
    <row r="6" ht="109.2" spans="1:2">
      <c r="A6" s="24" t="s">
        <v>124</v>
      </c>
      <c r="B6" s="27" t="s">
        <v>786</v>
      </c>
    </row>
    <row r="7" ht="109.2" spans="1:2">
      <c r="A7" s="24" t="s">
        <v>127</v>
      </c>
      <c r="B7" s="27" t="s">
        <v>786</v>
      </c>
    </row>
    <row r="8" ht="109.2" spans="1:2">
      <c r="A8" s="24" t="s">
        <v>130</v>
      </c>
      <c r="B8" s="26" t="s">
        <v>786</v>
      </c>
    </row>
    <row r="9" ht="109.2" spans="1:2">
      <c r="A9" s="24" t="s">
        <v>135</v>
      </c>
      <c r="B9" s="26" t="s">
        <v>787</v>
      </c>
    </row>
    <row r="10" ht="109.2" spans="1:2">
      <c r="A10" s="24" t="s">
        <v>138</v>
      </c>
      <c r="B10" s="25" t="s">
        <v>788</v>
      </c>
    </row>
    <row r="11" ht="109.2" spans="1:2">
      <c r="A11" s="24" t="s">
        <v>145</v>
      </c>
      <c r="B11" s="27" t="s">
        <v>788</v>
      </c>
    </row>
    <row r="12" ht="109.2" spans="1:2">
      <c r="A12" s="24" t="s">
        <v>150</v>
      </c>
      <c r="B12" s="26" t="s">
        <v>788</v>
      </c>
    </row>
    <row r="13" ht="109.2" spans="1:2">
      <c r="A13" s="24" t="s">
        <v>155</v>
      </c>
      <c r="B13" s="24" t="s">
        <v>789</v>
      </c>
    </row>
    <row r="14" ht="109.2" spans="1:2">
      <c r="A14" s="24" t="s">
        <v>158</v>
      </c>
      <c r="B14" s="24" t="s">
        <v>790</v>
      </c>
    </row>
    <row r="15" ht="109.2" spans="1:2">
      <c r="A15" s="7" t="s">
        <v>161</v>
      </c>
      <c r="B15" s="24" t="s">
        <v>791</v>
      </c>
    </row>
    <row r="16" ht="140.4" spans="1:2">
      <c r="A16" s="24" t="s">
        <v>361</v>
      </c>
      <c r="B16" s="25" t="s">
        <v>792</v>
      </c>
    </row>
    <row r="17" ht="140.4" spans="1:2">
      <c r="A17" s="24" t="s">
        <v>368</v>
      </c>
      <c r="B17" s="26" t="s">
        <v>792</v>
      </c>
    </row>
    <row r="18" ht="187.2" spans="1:2">
      <c r="A18" s="24" t="s">
        <v>381</v>
      </c>
      <c r="B18" s="25" t="s">
        <v>793</v>
      </c>
    </row>
    <row r="19" ht="187.2" spans="1:2">
      <c r="A19" s="24" t="s">
        <v>402</v>
      </c>
      <c r="B19" s="27" t="s">
        <v>793</v>
      </c>
    </row>
    <row r="20" ht="187.2" spans="1:2">
      <c r="A20" s="24" t="s">
        <v>421</v>
      </c>
      <c r="B20" s="27" t="s">
        <v>793</v>
      </c>
    </row>
    <row r="21" ht="187.2" spans="1:2">
      <c r="A21" s="24" t="s">
        <v>424</v>
      </c>
      <c r="B21" s="27" t="s">
        <v>793</v>
      </c>
    </row>
    <row r="22" ht="187.2" spans="1:2">
      <c r="A22" s="24" t="s">
        <v>433</v>
      </c>
      <c r="B22" s="27" t="s">
        <v>793</v>
      </c>
    </row>
    <row r="23" ht="187.2" spans="1:2">
      <c r="A23" s="24" t="s">
        <v>466</v>
      </c>
      <c r="B23" s="27" t="s">
        <v>793</v>
      </c>
    </row>
    <row r="24" ht="187.2" spans="1:2">
      <c r="A24" s="24" t="s">
        <v>469</v>
      </c>
      <c r="B24" s="27" t="s">
        <v>793</v>
      </c>
    </row>
    <row r="25" ht="187.2" spans="1:2">
      <c r="A25" s="24" t="s">
        <v>486</v>
      </c>
      <c r="B25" s="26" t="s">
        <v>793</v>
      </c>
    </row>
    <row r="26" ht="140.4" spans="1:2">
      <c r="A26" s="24" t="s">
        <v>489</v>
      </c>
      <c r="B26" s="25" t="s">
        <v>794</v>
      </c>
    </row>
    <row r="27" ht="140.4" spans="1:2">
      <c r="A27" s="24" t="s">
        <v>530</v>
      </c>
      <c r="B27" s="27" t="s">
        <v>794</v>
      </c>
    </row>
    <row r="28" ht="140.4" spans="1:2">
      <c r="A28" s="24" t="s">
        <v>551</v>
      </c>
      <c r="B28" s="27" t="s">
        <v>794</v>
      </c>
    </row>
    <row r="29" ht="140.4" spans="1:2">
      <c r="A29" s="24" t="s">
        <v>568</v>
      </c>
      <c r="B29" s="27" t="s">
        <v>794</v>
      </c>
    </row>
    <row r="30" ht="140.4" spans="1:2">
      <c r="A30" s="24" t="s">
        <v>571</v>
      </c>
      <c r="B30" s="27" t="s">
        <v>794</v>
      </c>
    </row>
    <row r="31" ht="140.4" spans="1:2">
      <c r="A31" s="24" t="s">
        <v>780</v>
      </c>
      <c r="B31" s="26" t="s">
        <v>794</v>
      </c>
    </row>
    <row r="32" ht="187.2" spans="1:2">
      <c r="A32" s="24" t="s">
        <v>586</v>
      </c>
      <c r="B32" s="8" t="s">
        <v>795</v>
      </c>
    </row>
    <row r="33" ht="187.2" spans="1:2">
      <c r="A33" s="24" t="s">
        <v>671</v>
      </c>
      <c r="B33" s="10" t="s">
        <v>795</v>
      </c>
    </row>
    <row r="34" ht="187.2" spans="1:2">
      <c r="A34" s="24" t="s">
        <v>678</v>
      </c>
      <c r="B34" s="10" t="s">
        <v>795</v>
      </c>
    </row>
    <row r="35" ht="187.2" spans="1:2">
      <c r="A35" s="24" t="s">
        <v>719</v>
      </c>
      <c r="B35" s="10" t="s">
        <v>795</v>
      </c>
    </row>
    <row r="36" ht="187.2" spans="1:2">
      <c r="A36" s="24" t="s">
        <v>722</v>
      </c>
      <c r="B36" s="10" t="s">
        <v>795</v>
      </c>
    </row>
    <row r="37" ht="187.2" spans="1:2">
      <c r="A37" s="24" t="s">
        <v>725</v>
      </c>
      <c r="B37" s="10" t="s">
        <v>795</v>
      </c>
    </row>
    <row r="38" ht="187.2" spans="1:2">
      <c r="A38" s="24" t="s">
        <v>738</v>
      </c>
      <c r="B38" s="10" t="s">
        <v>795</v>
      </c>
    </row>
    <row r="39" ht="187.2" spans="1:2">
      <c r="A39" s="24" t="s">
        <v>745</v>
      </c>
      <c r="B39" s="10" t="s">
        <v>795</v>
      </c>
    </row>
    <row r="40" ht="187.2" spans="1:2">
      <c r="A40" s="24" t="s">
        <v>746</v>
      </c>
      <c r="B40" s="10" t="s">
        <v>795</v>
      </c>
    </row>
    <row r="41" ht="187.2" spans="1:2">
      <c r="A41" s="24" t="s">
        <v>747</v>
      </c>
      <c r="B41" s="10" t="s">
        <v>795</v>
      </c>
    </row>
    <row r="42" ht="187.2" spans="1:2">
      <c r="A42" s="24" t="s">
        <v>748</v>
      </c>
      <c r="B42" s="10" t="s">
        <v>795</v>
      </c>
    </row>
    <row r="43" ht="187.2" spans="1:2">
      <c r="A43" s="24" t="s">
        <v>749</v>
      </c>
      <c r="B43" s="10" t="s">
        <v>795</v>
      </c>
    </row>
    <row r="44" ht="187.2" spans="1:2">
      <c r="A44" s="24" t="s">
        <v>750</v>
      </c>
      <c r="B44" s="10" t="s">
        <v>795</v>
      </c>
    </row>
    <row r="45" ht="187.2" spans="1:2">
      <c r="A45" s="24" t="s">
        <v>751</v>
      </c>
      <c r="B45" s="10" t="s">
        <v>795</v>
      </c>
    </row>
    <row r="46" ht="187.2" spans="1:2">
      <c r="A46" s="24" t="s">
        <v>752</v>
      </c>
      <c r="B46" s="10" t="s">
        <v>795</v>
      </c>
    </row>
    <row r="47" ht="187.2" spans="1:2">
      <c r="A47" s="24" t="s">
        <v>753</v>
      </c>
      <c r="B47" s="10" t="s">
        <v>795</v>
      </c>
    </row>
    <row r="48" ht="187.2" spans="1:2">
      <c r="A48" s="24" t="s">
        <v>754</v>
      </c>
      <c r="B48" s="10" t="s">
        <v>795</v>
      </c>
    </row>
    <row r="49" ht="187.2" spans="1:2">
      <c r="A49" s="24" t="s">
        <v>755</v>
      </c>
      <c r="B49" s="10" t="s">
        <v>795</v>
      </c>
    </row>
    <row r="50" ht="187.2" spans="1:2">
      <c r="A50" s="24" t="s">
        <v>756</v>
      </c>
      <c r="B50" s="10" t="s">
        <v>795</v>
      </c>
    </row>
    <row r="51" ht="187.2" spans="1:2">
      <c r="A51" s="24" t="s">
        <v>757</v>
      </c>
      <c r="B51" s="10" t="s">
        <v>795</v>
      </c>
    </row>
    <row r="52" ht="187.2" spans="1:2">
      <c r="A52" s="24" t="s">
        <v>758</v>
      </c>
      <c r="B52" s="10" t="s">
        <v>795</v>
      </c>
    </row>
    <row r="53" ht="187.2" spans="1:2">
      <c r="A53" s="24" t="s">
        <v>759</v>
      </c>
      <c r="B53" s="10" t="s">
        <v>795</v>
      </c>
    </row>
    <row r="54" ht="187.2" spans="1:2">
      <c r="A54" s="24" t="s">
        <v>760</v>
      </c>
      <c r="B54" s="10" t="s">
        <v>795</v>
      </c>
    </row>
    <row r="55" ht="187.2" spans="1:2">
      <c r="A55" s="24" t="s">
        <v>761</v>
      </c>
      <c r="B55" s="10" t="s">
        <v>795</v>
      </c>
    </row>
    <row r="56" ht="187.2" spans="1:2">
      <c r="A56" s="24" t="s">
        <v>762</v>
      </c>
      <c r="B56" s="10" t="s">
        <v>795</v>
      </c>
    </row>
    <row r="57" ht="187.2" spans="1:2">
      <c r="A57" s="24" t="s">
        <v>763</v>
      </c>
      <c r="B57" s="10" t="s">
        <v>795</v>
      </c>
    </row>
    <row r="58" ht="187.2" spans="1:2">
      <c r="A58" s="24" t="s">
        <v>764</v>
      </c>
      <c r="B58" s="10" t="s">
        <v>795</v>
      </c>
    </row>
    <row r="59" ht="187.2" spans="1:2">
      <c r="A59" s="24" t="s">
        <v>765</v>
      </c>
      <c r="B59" s="10" t="s">
        <v>795</v>
      </c>
    </row>
    <row r="60" ht="187.2" spans="1:2">
      <c r="A60" s="24" t="s">
        <v>766</v>
      </c>
      <c r="B60" s="10" t="s">
        <v>795</v>
      </c>
    </row>
    <row r="61" ht="187.2" spans="1:2">
      <c r="A61" s="24" t="s">
        <v>767</v>
      </c>
      <c r="B61" s="10" t="s">
        <v>795</v>
      </c>
    </row>
    <row r="62" ht="187.2" spans="1:2">
      <c r="A62" s="24" t="s">
        <v>768</v>
      </c>
      <c r="B62" s="10" t="s">
        <v>795</v>
      </c>
    </row>
    <row r="63" ht="187.2" spans="1:2">
      <c r="A63" s="24" t="s">
        <v>769</v>
      </c>
      <c r="B63" s="10" t="s">
        <v>795</v>
      </c>
    </row>
    <row r="64" ht="187.2" spans="1:2">
      <c r="A64" s="24" t="s">
        <v>770</v>
      </c>
      <c r="B64" s="10" t="s">
        <v>795</v>
      </c>
    </row>
    <row r="65" ht="187.2" spans="1:2">
      <c r="A65" s="24" t="s">
        <v>771</v>
      </c>
      <c r="B65" s="10" t="s">
        <v>795</v>
      </c>
    </row>
    <row r="66" ht="187.2" spans="1:2">
      <c r="A66" s="24" t="s">
        <v>772</v>
      </c>
      <c r="B66" s="10" t="s">
        <v>795</v>
      </c>
    </row>
    <row r="67" ht="187.2" spans="1:2">
      <c r="A67" s="24" t="s">
        <v>773</v>
      </c>
      <c r="B67" s="10" t="s">
        <v>795</v>
      </c>
    </row>
    <row r="68" ht="187.2" spans="1:2">
      <c r="A68" s="24" t="s">
        <v>774</v>
      </c>
      <c r="B68" s="10" t="s">
        <v>795</v>
      </c>
    </row>
    <row r="69" ht="187.2" spans="1:2">
      <c r="A69" s="24" t="s">
        <v>775</v>
      </c>
      <c r="B69" s="10" t="s">
        <v>795</v>
      </c>
    </row>
    <row r="70" ht="187.2" spans="1:2">
      <c r="A70" s="24" t="s">
        <v>776</v>
      </c>
      <c r="B70" s="10" t="s">
        <v>795</v>
      </c>
    </row>
    <row r="71" ht="187.2" spans="1:2">
      <c r="A71" s="24" t="s">
        <v>777</v>
      </c>
      <c r="B71" s="9" t="s">
        <v>795</v>
      </c>
    </row>
    <row r="72" ht="124.8" spans="1:2">
      <c r="A72" s="24" t="s">
        <v>172</v>
      </c>
      <c r="B72" s="25" t="s">
        <v>796</v>
      </c>
    </row>
    <row r="73" ht="124.8" spans="1:2">
      <c r="A73" s="24" t="s">
        <v>181</v>
      </c>
      <c r="B73" s="27" t="s">
        <v>796</v>
      </c>
    </row>
    <row r="74" ht="124.8" spans="1:2">
      <c r="A74" s="24" t="s">
        <v>184</v>
      </c>
      <c r="B74" s="27" t="s">
        <v>796</v>
      </c>
    </row>
    <row r="75" ht="124.8" spans="1:2">
      <c r="A75" s="11" t="s">
        <v>300</v>
      </c>
      <c r="B75" s="27" t="s">
        <v>796</v>
      </c>
    </row>
    <row r="76" ht="124.8" spans="1:2">
      <c r="A76" s="24" t="s">
        <v>195</v>
      </c>
      <c r="B76" s="27" t="s">
        <v>796</v>
      </c>
    </row>
    <row r="77" ht="124.8" spans="1:2">
      <c r="A77" s="24" t="s">
        <v>196</v>
      </c>
      <c r="B77" s="27" t="s">
        <v>796</v>
      </c>
    </row>
    <row r="78" ht="124.8" spans="1:2">
      <c r="A78" s="24" t="s">
        <v>199</v>
      </c>
      <c r="B78" s="27" t="s">
        <v>796</v>
      </c>
    </row>
    <row r="79" ht="124.8" spans="1:2">
      <c r="A79" s="24" t="s">
        <v>206</v>
      </c>
      <c r="B79" s="27" t="s">
        <v>796</v>
      </c>
    </row>
    <row r="80" ht="124.8" spans="1:2">
      <c r="A80" s="24" t="s">
        <v>209</v>
      </c>
      <c r="B80" s="27" t="s">
        <v>796</v>
      </c>
    </row>
    <row r="81" ht="124.8" spans="1:2">
      <c r="A81" s="24" t="s">
        <v>210</v>
      </c>
      <c r="B81" s="27" t="s">
        <v>796</v>
      </c>
    </row>
    <row r="82" ht="124.8" spans="1:2">
      <c r="A82" s="24" t="s">
        <v>213</v>
      </c>
      <c r="B82" s="27" t="s">
        <v>796</v>
      </c>
    </row>
    <row r="83" ht="124.8" spans="1:2">
      <c r="A83" s="24" t="s">
        <v>218</v>
      </c>
      <c r="B83" s="27" t="s">
        <v>796</v>
      </c>
    </row>
    <row r="84" ht="124.8" spans="1:2">
      <c r="A84" s="24" t="s">
        <v>221</v>
      </c>
      <c r="B84" s="27" t="s">
        <v>796</v>
      </c>
    </row>
    <row r="85" ht="124.8" spans="1:2">
      <c r="A85" s="24" t="s">
        <v>226</v>
      </c>
      <c r="B85" s="27" t="s">
        <v>796</v>
      </c>
    </row>
    <row r="86" ht="124.8" spans="1:2">
      <c r="A86" s="24" t="s">
        <v>231</v>
      </c>
      <c r="B86" s="27" t="s">
        <v>796</v>
      </c>
    </row>
    <row r="87" ht="124.8" spans="1:2">
      <c r="A87" s="24" t="s">
        <v>236</v>
      </c>
      <c r="B87" s="27" t="s">
        <v>796</v>
      </c>
    </row>
    <row r="88" ht="124.8" spans="1:2">
      <c r="A88" s="24" t="s">
        <v>239</v>
      </c>
      <c r="B88" s="27" t="s">
        <v>796</v>
      </c>
    </row>
    <row r="89" ht="124.8" spans="1:2">
      <c r="A89" s="24" t="s">
        <v>248</v>
      </c>
      <c r="B89" s="27" t="s">
        <v>796</v>
      </c>
    </row>
    <row r="90" ht="124.8" spans="1:2">
      <c r="A90" s="24" t="s">
        <v>253</v>
      </c>
      <c r="B90" s="27" t="s">
        <v>796</v>
      </c>
    </row>
    <row r="91" ht="124.8" spans="1:2">
      <c r="A91" s="24" t="s">
        <v>256</v>
      </c>
      <c r="B91" s="27" t="s">
        <v>796</v>
      </c>
    </row>
    <row r="92" ht="124.8" spans="1:2">
      <c r="A92" s="24" t="s">
        <v>257</v>
      </c>
      <c r="B92" s="27" t="s">
        <v>796</v>
      </c>
    </row>
    <row r="93" ht="124.8" spans="1:2">
      <c r="A93" s="24" t="s">
        <v>258</v>
      </c>
      <c r="B93" s="27" t="s">
        <v>796</v>
      </c>
    </row>
    <row r="94" ht="124.8" spans="1:2">
      <c r="A94" s="24" t="s">
        <v>259</v>
      </c>
      <c r="B94" s="27" t="s">
        <v>796</v>
      </c>
    </row>
    <row r="95" ht="124.8" spans="1:2">
      <c r="A95" s="24" t="s">
        <v>262</v>
      </c>
      <c r="B95" s="27" t="s">
        <v>796</v>
      </c>
    </row>
    <row r="96" ht="124.8" spans="1:2">
      <c r="A96" s="24" t="s">
        <v>265</v>
      </c>
      <c r="B96" s="27" t="s">
        <v>796</v>
      </c>
    </row>
    <row r="97" ht="124.8" spans="1:2">
      <c r="A97" s="24" t="s">
        <v>268</v>
      </c>
      <c r="B97" s="27" t="s">
        <v>796</v>
      </c>
    </row>
    <row r="98" ht="124.8" spans="1:2">
      <c r="A98" s="24" t="s">
        <v>269</v>
      </c>
      <c r="B98" s="27" t="s">
        <v>796</v>
      </c>
    </row>
    <row r="99" ht="124.8" spans="1:2">
      <c r="A99" s="24" t="s">
        <v>272</v>
      </c>
      <c r="B99" s="27" t="s">
        <v>796</v>
      </c>
    </row>
    <row r="100" ht="124.8" spans="1:2">
      <c r="A100" s="24" t="s">
        <v>275</v>
      </c>
      <c r="B100" s="27" t="s">
        <v>796</v>
      </c>
    </row>
    <row r="101" ht="124.8" spans="1:2">
      <c r="A101" s="24" t="s">
        <v>284</v>
      </c>
      <c r="B101" s="27" t="s">
        <v>796</v>
      </c>
    </row>
    <row r="102" ht="124.8" spans="1:2">
      <c r="A102" s="24" t="s">
        <v>287</v>
      </c>
      <c r="B102" s="27" t="s">
        <v>796</v>
      </c>
    </row>
    <row r="103" ht="124.8" spans="1:2">
      <c r="A103" s="24" t="s">
        <v>290</v>
      </c>
      <c r="B103" s="27" t="s">
        <v>796</v>
      </c>
    </row>
    <row r="104" ht="124.8" spans="1:2">
      <c r="A104" s="24" t="s">
        <v>293</v>
      </c>
      <c r="B104" s="26" t="s">
        <v>796</v>
      </c>
    </row>
    <row r="105" ht="93.6" spans="1:2">
      <c r="A105" s="24" t="s">
        <v>305</v>
      </c>
      <c r="B105" s="25" t="s">
        <v>797</v>
      </c>
    </row>
    <row r="106" ht="93.6" spans="1:2">
      <c r="A106" s="24" t="s">
        <v>308</v>
      </c>
      <c r="B106" s="26" t="s">
        <v>797</v>
      </c>
    </row>
    <row r="107" ht="93.6" spans="1:2">
      <c r="A107" s="24" t="s">
        <v>311</v>
      </c>
      <c r="B107" s="26" t="s">
        <v>798</v>
      </c>
    </row>
    <row r="108" ht="124.8" spans="1:2">
      <c r="A108" s="24" t="s">
        <v>314</v>
      </c>
      <c r="B108" s="7" t="s">
        <v>799</v>
      </c>
    </row>
    <row r="109" ht="124.8" spans="1:2">
      <c r="A109" s="24" t="s">
        <v>315</v>
      </c>
      <c r="B109" s="7" t="s">
        <v>799</v>
      </c>
    </row>
    <row r="110" ht="124.8" spans="1:2">
      <c r="A110" s="24" t="s">
        <v>318</v>
      </c>
      <c r="B110" s="7" t="s">
        <v>799</v>
      </c>
    </row>
    <row r="111" ht="124.8" spans="1:2">
      <c r="A111" s="24" t="s">
        <v>319</v>
      </c>
      <c r="B111" s="7" t="s">
        <v>799</v>
      </c>
    </row>
    <row r="112" ht="124.8" spans="1:2">
      <c r="A112" s="24" t="s">
        <v>322</v>
      </c>
      <c r="B112" s="7" t="s">
        <v>799</v>
      </c>
    </row>
    <row r="113" ht="124.8" spans="1:2">
      <c r="A113" s="24" t="s">
        <v>323</v>
      </c>
      <c r="B113" s="7" t="s">
        <v>799</v>
      </c>
    </row>
    <row r="114" ht="124.8" spans="1:2">
      <c r="A114" s="24" t="s">
        <v>326</v>
      </c>
      <c r="B114" s="7" t="s">
        <v>799</v>
      </c>
    </row>
    <row r="115" ht="124.8" spans="1:2">
      <c r="A115" s="24" t="s">
        <v>329</v>
      </c>
      <c r="B115" s="7" t="s">
        <v>799</v>
      </c>
    </row>
    <row r="116" ht="124.8" spans="1:2">
      <c r="A116" s="24" t="s">
        <v>332</v>
      </c>
      <c r="B116" s="7" t="s">
        <v>799</v>
      </c>
    </row>
    <row r="117" ht="124.8" spans="1:2">
      <c r="A117" s="24" t="s">
        <v>337</v>
      </c>
      <c r="B117" s="7" t="s">
        <v>799</v>
      </c>
    </row>
    <row r="118" ht="124.8" spans="1:2">
      <c r="A118" s="24" t="s">
        <v>340</v>
      </c>
      <c r="B118" s="7" t="s">
        <v>799</v>
      </c>
    </row>
    <row r="119" ht="124.8" spans="1:2">
      <c r="A119" s="24" t="s">
        <v>343</v>
      </c>
      <c r="B119" s="7" t="s">
        <v>799</v>
      </c>
    </row>
    <row r="120" ht="124.8" spans="1:2">
      <c r="A120" s="24" t="s">
        <v>344</v>
      </c>
      <c r="B120" s="7" t="s">
        <v>799</v>
      </c>
    </row>
    <row r="121" ht="124.8" spans="1:2">
      <c r="A121" s="24" t="s">
        <v>347</v>
      </c>
      <c r="B121" s="7" t="s">
        <v>799</v>
      </c>
    </row>
    <row r="122" ht="124.8" spans="1:2">
      <c r="A122" s="24" t="s">
        <v>352</v>
      </c>
      <c r="B122" s="7" t="s">
        <v>799</v>
      </c>
    </row>
    <row r="123" ht="124.8" spans="1:2">
      <c r="A123" s="24" t="s">
        <v>353</v>
      </c>
      <c r="B123" s="7" t="s">
        <v>799</v>
      </c>
    </row>
    <row r="124" ht="124.8" spans="1:2">
      <c r="A124" s="24" t="s">
        <v>354</v>
      </c>
      <c r="B124" s="7" t="s">
        <v>799</v>
      </c>
    </row>
    <row r="125" ht="124.8" spans="1:2">
      <c r="A125" s="24" t="s">
        <v>357</v>
      </c>
      <c r="B125" s="7" t="s">
        <v>799</v>
      </c>
    </row>
    <row r="126" ht="124.8" spans="1:2">
      <c r="A126" s="24" t="s">
        <v>358</v>
      </c>
      <c r="B126" s="7" t="s">
        <v>799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$A1:$XFD4"/>
    </sheetView>
  </sheetViews>
  <sheetFormatPr defaultColWidth="9" defaultRowHeight="14.4"/>
  <sheetData/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5"/>
  <dimension ref="A1:X160"/>
  <sheetViews>
    <sheetView topLeftCell="A114" workbookViewId="0">
      <selection activeCell="K155" sqref="K155"/>
    </sheetView>
  </sheetViews>
  <sheetFormatPr defaultColWidth="9" defaultRowHeight="14.4"/>
  <cols>
    <col min="11" max="11" width="24.5" customWidth="1"/>
    <col min="12" max="12" width="30.1296296296296" customWidth="1"/>
  </cols>
  <sheetData>
    <row r="1" s="3" customFormat="1" spans="1:24">
      <c r="A1" s="4" t="s">
        <v>800</v>
      </c>
      <c r="B1" s="4" t="s">
        <v>801</v>
      </c>
      <c r="C1" s="4" t="s">
        <v>802</v>
      </c>
      <c r="F1" s="4" t="s">
        <v>6</v>
      </c>
      <c r="G1" s="4" t="s">
        <v>7</v>
      </c>
      <c r="H1" s="4" t="s">
        <v>8</v>
      </c>
      <c r="I1" s="4" t="s">
        <v>9</v>
      </c>
      <c r="J1" s="4" t="s">
        <v>803</v>
      </c>
      <c r="K1" s="4" t="s">
        <v>804</v>
      </c>
      <c r="L1" s="4"/>
      <c r="M1" s="4" t="s">
        <v>805</v>
      </c>
      <c r="N1" s="4" t="s">
        <v>806</v>
      </c>
      <c r="O1" s="4" t="s">
        <v>14</v>
      </c>
      <c r="P1" s="4" t="s">
        <v>15</v>
      </c>
      <c r="Q1" s="4" t="s">
        <v>807</v>
      </c>
      <c r="R1" s="4" t="s">
        <v>808</v>
      </c>
      <c r="S1" s="4" t="s">
        <v>809</v>
      </c>
      <c r="T1" s="4" t="s">
        <v>810</v>
      </c>
      <c r="U1" s="4" t="s">
        <v>811</v>
      </c>
      <c r="V1" s="4" t="s">
        <v>812</v>
      </c>
      <c r="W1" s="4" t="s">
        <v>813</v>
      </c>
      <c r="X1" s="4" t="s">
        <v>814</v>
      </c>
    </row>
    <row r="2" s="3" customFormat="1" spans="1:24">
      <c r="A2" s="4" t="s">
        <v>815</v>
      </c>
      <c r="B2" s="4" t="s">
        <v>816</v>
      </c>
      <c r="C2" s="4" t="s">
        <v>817</v>
      </c>
      <c r="F2" s="4" t="s">
        <v>29</v>
      </c>
      <c r="G2" s="4" t="s">
        <v>30</v>
      </c>
      <c r="H2" s="4" t="s">
        <v>31</v>
      </c>
      <c r="I2" s="4" t="s">
        <v>818</v>
      </c>
      <c r="J2" s="4" t="s">
        <v>819</v>
      </c>
      <c r="K2" s="4" t="s">
        <v>820</v>
      </c>
      <c r="L2" s="6" t="e">
        <f>VLOOKUP(K2,Sheet7!A:A,1,0)</f>
        <v>#N/A</v>
      </c>
      <c r="M2" s="4" t="s">
        <v>821</v>
      </c>
      <c r="N2" s="4" t="s">
        <v>36</v>
      </c>
      <c r="O2" s="4" t="s">
        <v>36</v>
      </c>
      <c r="P2" s="4" t="s">
        <v>822</v>
      </c>
      <c r="Q2" s="4" t="s">
        <v>822</v>
      </c>
      <c r="R2" s="4" t="s">
        <v>823</v>
      </c>
      <c r="S2" s="4" t="s">
        <v>824</v>
      </c>
      <c r="T2" s="4" t="s">
        <v>825</v>
      </c>
      <c r="U2" s="4" t="s">
        <v>826</v>
      </c>
      <c r="V2" s="4" t="s">
        <v>36</v>
      </c>
      <c r="W2" s="4" t="s">
        <v>36</v>
      </c>
      <c r="X2" s="4" t="s">
        <v>827</v>
      </c>
    </row>
    <row r="3" s="3" customFormat="1" spans="1:24">
      <c r="A3" s="4" t="s">
        <v>815</v>
      </c>
      <c r="B3" s="4" t="s">
        <v>816</v>
      </c>
      <c r="C3" s="4" t="s">
        <v>828</v>
      </c>
      <c r="F3" s="4" t="s">
        <v>29</v>
      </c>
      <c r="G3" s="4" t="s">
        <v>829</v>
      </c>
      <c r="H3" s="4" t="s">
        <v>830</v>
      </c>
      <c r="I3" s="4" t="s">
        <v>831</v>
      </c>
      <c r="J3" s="4" t="s">
        <v>832</v>
      </c>
      <c r="K3" s="4" t="s">
        <v>833</v>
      </c>
      <c r="L3" s="6" t="e">
        <f>VLOOKUP(K3,Sheet7!A:A,1,0)</f>
        <v>#N/A</v>
      </c>
      <c r="M3" s="4" t="s">
        <v>831</v>
      </c>
      <c r="N3" s="4" t="s">
        <v>36</v>
      </c>
      <c r="O3" s="4" t="s">
        <v>36</v>
      </c>
      <c r="P3" s="4" t="s">
        <v>822</v>
      </c>
      <c r="Q3" s="4" t="s">
        <v>822</v>
      </c>
      <c r="R3" s="4" t="s">
        <v>834</v>
      </c>
      <c r="S3" s="4" t="s">
        <v>835</v>
      </c>
      <c r="T3" s="4" t="s">
        <v>836</v>
      </c>
      <c r="U3" s="4" t="s">
        <v>837</v>
      </c>
      <c r="V3" s="4" t="s">
        <v>838</v>
      </c>
      <c r="W3" s="4" t="s">
        <v>839</v>
      </c>
      <c r="X3" s="4" t="s">
        <v>827</v>
      </c>
    </row>
    <row r="4" s="3" customFormat="1" spans="1:24">
      <c r="A4" s="4" t="s">
        <v>815</v>
      </c>
      <c r="B4" s="4" t="s">
        <v>816</v>
      </c>
      <c r="C4" s="4" t="s">
        <v>828</v>
      </c>
      <c r="F4" s="4" t="s">
        <v>29</v>
      </c>
      <c r="G4" s="4" t="s">
        <v>829</v>
      </c>
      <c r="H4" s="4" t="s">
        <v>830</v>
      </c>
      <c r="I4" s="4" t="s">
        <v>840</v>
      </c>
      <c r="J4" s="4" t="s">
        <v>841</v>
      </c>
      <c r="K4" s="4" t="s">
        <v>842</v>
      </c>
      <c r="L4" s="6" t="e">
        <f>VLOOKUP(K4,Sheet7!A:A,1,0)</f>
        <v>#N/A</v>
      </c>
      <c r="M4" s="4" t="s">
        <v>840</v>
      </c>
      <c r="N4" s="4" t="s">
        <v>36</v>
      </c>
      <c r="O4" s="4" t="s">
        <v>36</v>
      </c>
      <c r="P4" s="4" t="s">
        <v>822</v>
      </c>
      <c r="Q4" s="4" t="s">
        <v>822</v>
      </c>
      <c r="R4" s="4" t="s">
        <v>843</v>
      </c>
      <c r="S4" s="4" t="s">
        <v>844</v>
      </c>
      <c r="T4" s="4" t="s">
        <v>845</v>
      </c>
      <c r="U4" s="4" t="s">
        <v>846</v>
      </c>
      <c r="V4" s="4" t="s">
        <v>847</v>
      </c>
      <c r="W4" s="4" t="s">
        <v>848</v>
      </c>
      <c r="X4" s="4" t="s">
        <v>827</v>
      </c>
    </row>
    <row r="5" s="3" customFormat="1" spans="1:24">
      <c r="A5" s="4" t="s">
        <v>815</v>
      </c>
      <c r="B5" s="4" t="s">
        <v>816</v>
      </c>
      <c r="C5" s="4" t="s">
        <v>817</v>
      </c>
      <c r="F5" s="4" t="s">
        <v>29</v>
      </c>
      <c r="G5" s="4" t="s">
        <v>30</v>
      </c>
      <c r="H5" s="4" t="s">
        <v>849</v>
      </c>
      <c r="I5" s="4" t="s">
        <v>850</v>
      </c>
      <c r="J5" s="4" t="s">
        <v>851</v>
      </c>
      <c r="K5" s="4" t="s">
        <v>852</v>
      </c>
      <c r="L5" s="6" t="e">
        <f>VLOOKUP(K5,Sheet7!A:A,1,0)</f>
        <v>#N/A</v>
      </c>
      <c r="M5" s="4" t="s">
        <v>850</v>
      </c>
      <c r="N5" s="4" t="s">
        <v>36</v>
      </c>
      <c r="O5" s="4" t="s">
        <v>36</v>
      </c>
      <c r="P5" s="4" t="s">
        <v>822</v>
      </c>
      <c r="Q5" s="4" t="s">
        <v>822</v>
      </c>
      <c r="R5" s="4" t="s">
        <v>823</v>
      </c>
      <c r="S5" s="4" t="s">
        <v>824</v>
      </c>
      <c r="T5" s="4" t="s">
        <v>825</v>
      </c>
      <c r="U5" s="4" t="s">
        <v>826</v>
      </c>
      <c r="V5" s="4" t="s">
        <v>36</v>
      </c>
      <c r="W5" s="4" t="s">
        <v>36</v>
      </c>
      <c r="X5" s="4" t="s">
        <v>827</v>
      </c>
    </row>
    <row r="6" s="3" customFormat="1" spans="1:24">
      <c r="A6" s="4" t="s">
        <v>815</v>
      </c>
      <c r="B6" s="4" t="s">
        <v>816</v>
      </c>
      <c r="C6" s="4" t="s">
        <v>853</v>
      </c>
      <c r="F6" s="4" t="s">
        <v>29</v>
      </c>
      <c r="G6" s="4" t="s">
        <v>30</v>
      </c>
      <c r="H6" s="4" t="s">
        <v>854</v>
      </c>
      <c r="I6" s="4" t="s">
        <v>855</v>
      </c>
      <c r="J6" s="4" t="s">
        <v>856</v>
      </c>
      <c r="K6" s="4" t="s">
        <v>857</v>
      </c>
      <c r="L6" s="6" t="e">
        <f>VLOOKUP(K6,Sheet7!A:A,1,0)</f>
        <v>#N/A</v>
      </c>
      <c r="M6" s="4" t="s">
        <v>858</v>
      </c>
      <c r="N6" s="4" t="s">
        <v>36</v>
      </c>
      <c r="O6" s="4" t="s">
        <v>36</v>
      </c>
      <c r="P6" s="4" t="s">
        <v>822</v>
      </c>
      <c r="Q6" s="4" t="s">
        <v>822</v>
      </c>
      <c r="R6" s="4" t="s">
        <v>859</v>
      </c>
      <c r="S6" s="4" t="s">
        <v>860</v>
      </c>
      <c r="T6" s="4" t="s">
        <v>861</v>
      </c>
      <c r="U6" s="4" t="s">
        <v>862</v>
      </c>
      <c r="V6" s="4" t="s">
        <v>36</v>
      </c>
      <c r="W6" s="4" t="s">
        <v>36</v>
      </c>
      <c r="X6" s="4" t="s">
        <v>827</v>
      </c>
    </row>
    <row r="7" s="3" customFormat="1" spans="1:24">
      <c r="A7" s="4" t="s">
        <v>815</v>
      </c>
      <c r="B7" s="4" t="s">
        <v>816</v>
      </c>
      <c r="C7" s="4" t="s">
        <v>828</v>
      </c>
      <c r="F7" s="4" t="s">
        <v>29</v>
      </c>
      <c r="G7" s="4" t="s">
        <v>829</v>
      </c>
      <c r="H7" s="4" t="s">
        <v>830</v>
      </c>
      <c r="I7" s="4" t="s">
        <v>840</v>
      </c>
      <c r="J7" s="4" t="s">
        <v>863</v>
      </c>
      <c r="K7" s="4" t="s">
        <v>864</v>
      </c>
      <c r="L7" s="6" t="e">
        <f>VLOOKUP(K7,Sheet7!A:A,1,0)</f>
        <v>#N/A</v>
      </c>
      <c r="M7" s="4" t="s">
        <v>840</v>
      </c>
      <c r="N7" s="4" t="s">
        <v>36</v>
      </c>
      <c r="O7" s="4" t="s">
        <v>36</v>
      </c>
      <c r="P7" s="4" t="s">
        <v>822</v>
      </c>
      <c r="Q7" s="4" t="s">
        <v>822</v>
      </c>
      <c r="R7" s="4" t="s">
        <v>865</v>
      </c>
      <c r="S7" s="4" t="s">
        <v>866</v>
      </c>
      <c r="T7" s="4" t="s">
        <v>867</v>
      </c>
      <c r="U7" s="4" t="s">
        <v>868</v>
      </c>
      <c r="V7" s="4" t="s">
        <v>847</v>
      </c>
      <c r="W7" s="4" t="s">
        <v>848</v>
      </c>
      <c r="X7" s="4" t="s">
        <v>827</v>
      </c>
    </row>
    <row r="8" s="3" customFormat="1" spans="1:24">
      <c r="A8" s="4" t="s">
        <v>815</v>
      </c>
      <c r="B8" s="4" t="s">
        <v>816</v>
      </c>
      <c r="C8" s="4" t="s">
        <v>853</v>
      </c>
      <c r="F8" s="4" t="s">
        <v>29</v>
      </c>
      <c r="G8" s="4" t="s">
        <v>30</v>
      </c>
      <c r="H8" s="4" t="s">
        <v>869</v>
      </c>
      <c r="I8" s="4" t="s">
        <v>870</v>
      </c>
      <c r="J8" s="4" t="s">
        <v>871</v>
      </c>
      <c r="K8" s="4" t="s">
        <v>872</v>
      </c>
      <c r="L8" s="6" t="e">
        <f>VLOOKUP(K8,Sheet7!A:A,1,0)</f>
        <v>#N/A</v>
      </c>
      <c r="M8" s="4" t="s">
        <v>870</v>
      </c>
      <c r="N8" s="4" t="s">
        <v>36</v>
      </c>
      <c r="O8" s="4" t="s">
        <v>36</v>
      </c>
      <c r="P8" s="4" t="s">
        <v>822</v>
      </c>
      <c r="Q8" s="4" t="s">
        <v>822</v>
      </c>
      <c r="R8" s="4" t="s">
        <v>873</v>
      </c>
      <c r="S8" s="4" t="s">
        <v>874</v>
      </c>
      <c r="T8" s="4" t="s">
        <v>875</v>
      </c>
      <c r="U8" s="4" t="s">
        <v>876</v>
      </c>
      <c r="V8" s="4" t="s">
        <v>36</v>
      </c>
      <c r="W8" s="4" t="s">
        <v>36</v>
      </c>
      <c r="X8" s="4" t="s">
        <v>827</v>
      </c>
    </row>
    <row r="9" s="3" customFormat="1" spans="1:24">
      <c r="A9" s="4" t="s">
        <v>815</v>
      </c>
      <c r="B9" s="4" t="s">
        <v>816</v>
      </c>
      <c r="C9" s="4" t="s">
        <v>853</v>
      </c>
      <c r="F9" s="4" t="s">
        <v>29</v>
      </c>
      <c r="G9" s="4" t="s">
        <v>829</v>
      </c>
      <c r="H9" s="4" t="s">
        <v>830</v>
      </c>
      <c r="I9" s="4" t="s">
        <v>840</v>
      </c>
      <c r="J9" s="4" t="s">
        <v>877</v>
      </c>
      <c r="K9" s="4" t="s">
        <v>878</v>
      </c>
      <c r="L9" s="6" t="e">
        <f>VLOOKUP(K9,Sheet7!A:A,1,0)</f>
        <v>#N/A</v>
      </c>
      <c r="M9" s="4" t="s">
        <v>840</v>
      </c>
      <c r="N9" s="4" t="s">
        <v>36</v>
      </c>
      <c r="O9" s="4" t="s">
        <v>36</v>
      </c>
      <c r="P9" s="4" t="s">
        <v>879</v>
      </c>
      <c r="Q9" s="4" t="s">
        <v>822</v>
      </c>
      <c r="R9" s="4" t="s">
        <v>880</v>
      </c>
      <c r="S9" s="4" t="s">
        <v>881</v>
      </c>
      <c r="T9" s="4" t="s">
        <v>882</v>
      </c>
      <c r="U9" s="4" t="s">
        <v>883</v>
      </c>
      <c r="V9" s="4" t="s">
        <v>884</v>
      </c>
      <c r="W9" s="4" t="s">
        <v>885</v>
      </c>
      <c r="X9" s="4" t="s">
        <v>827</v>
      </c>
    </row>
    <row r="10" s="3" customFormat="1" spans="1:24">
      <c r="A10" s="4" t="s">
        <v>815</v>
      </c>
      <c r="B10" s="4" t="s">
        <v>816</v>
      </c>
      <c r="C10" s="4" t="s">
        <v>853</v>
      </c>
      <c r="F10" s="4" t="s">
        <v>29</v>
      </c>
      <c r="G10" s="4" t="s">
        <v>30</v>
      </c>
      <c r="H10" s="4" t="s">
        <v>31</v>
      </c>
      <c r="I10" s="4" t="s">
        <v>32</v>
      </c>
      <c r="J10" s="4" t="s">
        <v>886</v>
      </c>
      <c r="K10" s="4" t="s">
        <v>887</v>
      </c>
      <c r="L10" s="6" t="e">
        <f>VLOOKUP(K10,Sheet7!A:A,1,0)</f>
        <v>#N/A</v>
      </c>
      <c r="M10" s="4" t="s">
        <v>32</v>
      </c>
      <c r="N10" s="4" t="s">
        <v>36</v>
      </c>
      <c r="O10" s="4" t="s">
        <v>36</v>
      </c>
      <c r="P10" s="4" t="s">
        <v>822</v>
      </c>
      <c r="Q10" s="4" t="s">
        <v>822</v>
      </c>
      <c r="R10" s="4" t="s">
        <v>888</v>
      </c>
      <c r="S10" s="4" t="s">
        <v>889</v>
      </c>
      <c r="T10" s="4" t="s">
        <v>890</v>
      </c>
      <c r="U10" s="4" t="s">
        <v>891</v>
      </c>
      <c r="V10" s="4" t="s">
        <v>36</v>
      </c>
      <c r="W10" s="4" t="s">
        <v>36</v>
      </c>
      <c r="X10" s="4" t="s">
        <v>827</v>
      </c>
    </row>
    <row r="11" s="3" customFormat="1" spans="1:24">
      <c r="A11" s="4" t="s">
        <v>815</v>
      </c>
      <c r="B11" s="4" t="s">
        <v>816</v>
      </c>
      <c r="C11" s="4" t="s">
        <v>853</v>
      </c>
      <c r="F11" s="4" t="s">
        <v>29</v>
      </c>
      <c r="G11" s="4" t="s">
        <v>892</v>
      </c>
      <c r="H11" s="4" t="s">
        <v>893</v>
      </c>
      <c r="I11" s="4" t="s">
        <v>894</v>
      </c>
      <c r="J11" s="4" t="s">
        <v>895</v>
      </c>
      <c r="K11" s="4" t="s">
        <v>896</v>
      </c>
      <c r="L11" s="6" t="e">
        <f>VLOOKUP(K11,Sheet7!A:A,1,0)</f>
        <v>#N/A</v>
      </c>
      <c r="M11" s="4" t="s">
        <v>897</v>
      </c>
      <c r="N11" s="4" t="s">
        <v>36</v>
      </c>
      <c r="O11" s="4" t="s">
        <v>36</v>
      </c>
      <c r="P11" s="4" t="s">
        <v>822</v>
      </c>
      <c r="Q11" s="4" t="s">
        <v>822</v>
      </c>
      <c r="R11" s="4" t="s">
        <v>898</v>
      </c>
      <c r="S11" s="4" t="s">
        <v>899</v>
      </c>
      <c r="T11" s="4" t="s">
        <v>900</v>
      </c>
      <c r="U11" s="4" t="s">
        <v>901</v>
      </c>
      <c r="V11" s="4" t="s">
        <v>36</v>
      </c>
      <c r="W11" s="4" t="s">
        <v>36</v>
      </c>
      <c r="X11" s="4" t="s">
        <v>827</v>
      </c>
    </row>
    <row r="12" s="3" customFormat="1" spans="1:24">
      <c r="A12" s="4" t="s">
        <v>815</v>
      </c>
      <c r="B12" s="4" t="s">
        <v>816</v>
      </c>
      <c r="C12" s="4" t="s">
        <v>853</v>
      </c>
      <c r="F12" s="4" t="s">
        <v>29</v>
      </c>
      <c r="G12" s="4" t="s">
        <v>30</v>
      </c>
      <c r="H12" s="4" t="s">
        <v>40</v>
      </c>
      <c r="I12" s="4" t="s">
        <v>40</v>
      </c>
      <c r="J12" s="4" t="s">
        <v>902</v>
      </c>
      <c r="K12" s="4" t="s">
        <v>903</v>
      </c>
      <c r="L12" s="6" t="e">
        <f>VLOOKUP(K12,Sheet7!A:A,1,0)</f>
        <v>#N/A</v>
      </c>
      <c r="M12" s="4" t="s">
        <v>56</v>
      </c>
      <c r="N12" s="4" t="s">
        <v>36</v>
      </c>
      <c r="O12" s="4" t="s">
        <v>36</v>
      </c>
      <c r="P12" s="4" t="s">
        <v>822</v>
      </c>
      <c r="Q12" s="4" t="s">
        <v>822</v>
      </c>
      <c r="R12" s="4" t="s">
        <v>904</v>
      </c>
      <c r="S12" s="4" t="s">
        <v>905</v>
      </c>
      <c r="T12" s="4" t="s">
        <v>906</v>
      </c>
      <c r="U12" s="4" t="s">
        <v>907</v>
      </c>
      <c r="V12" s="4" t="s">
        <v>36</v>
      </c>
      <c r="W12" s="4" t="s">
        <v>36</v>
      </c>
      <c r="X12" s="4" t="s">
        <v>827</v>
      </c>
    </row>
    <row r="13" s="3" customFormat="1" spans="1:24">
      <c r="A13" s="4" t="s">
        <v>815</v>
      </c>
      <c r="B13" s="4" t="s">
        <v>816</v>
      </c>
      <c r="C13" s="4" t="s">
        <v>853</v>
      </c>
      <c r="F13" s="4" t="s">
        <v>29</v>
      </c>
      <c r="G13" s="4" t="s">
        <v>30</v>
      </c>
      <c r="H13" s="4" t="s">
        <v>31</v>
      </c>
      <c r="I13" s="4" t="s">
        <v>818</v>
      </c>
      <c r="J13" s="4" t="s">
        <v>908</v>
      </c>
      <c r="K13" s="4" t="s">
        <v>909</v>
      </c>
      <c r="L13" s="6" t="e">
        <f>VLOOKUP(K13,Sheet7!A:A,1,0)</f>
        <v>#N/A</v>
      </c>
      <c r="M13" s="4" t="s">
        <v>821</v>
      </c>
      <c r="N13" s="4" t="s">
        <v>36</v>
      </c>
      <c r="O13" s="4" t="s">
        <v>36</v>
      </c>
      <c r="P13" s="4" t="s">
        <v>822</v>
      </c>
      <c r="Q13" s="4" t="s">
        <v>822</v>
      </c>
      <c r="R13" s="4" t="s">
        <v>910</v>
      </c>
      <c r="S13" s="4" t="s">
        <v>911</v>
      </c>
      <c r="T13" s="4" t="s">
        <v>912</v>
      </c>
      <c r="U13" s="4" t="s">
        <v>913</v>
      </c>
      <c r="V13" s="4" t="s">
        <v>36</v>
      </c>
      <c r="W13" s="4" t="s">
        <v>36</v>
      </c>
      <c r="X13" s="4" t="s">
        <v>827</v>
      </c>
    </row>
    <row r="14" s="3" customFormat="1" spans="1:24">
      <c r="A14" s="4" t="s">
        <v>815</v>
      </c>
      <c r="B14" s="4" t="s">
        <v>816</v>
      </c>
      <c r="C14" s="4" t="s">
        <v>817</v>
      </c>
      <c r="F14" s="4" t="s">
        <v>29</v>
      </c>
      <c r="G14" s="4" t="s">
        <v>892</v>
      </c>
      <c r="H14" s="4" t="s">
        <v>893</v>
      </c>
      <c r="I14" s="4" t="s">
        <v>894</v>
      </c>
      <c r="J14" s="4" t="s">
        <v>914</v>
      </c>
      <c r="K14" s="4" t="s">
        <v>915</v>
      </c>
      <c r="L14" s="6" t="e">
        <f>VLOOKUP(K14,Sheet7!A:A,1,0)</f>
        <v>#N/A</v>
      </c>
      <c r="M14" s="4" t="s">
        <v>897</v>
      </c>
      <c r="N14" s="4" t="s">
        <v>36</v>
      </c>
      <c r="O14" s="4" t="s">
        <v>36</v>
      </c>
      <c r="P14" s="4" t="s">
        <v>822</v>
      </c>
      <c r="Q14" s="4" t="s">
        <v>822</v>
      </c>
      <c r="R14" s="4" t="s">
        <v>916</v>
      </c>
      <c r="S14" s="4" t="s">
        <v>917</v>
      </c>
      <c r="T14" s="4" t="s">
        <v>918</v>
      </c>
      <c r="U14" s="4" t="s">
        <v>919</v>
      </c>
      <c r="V14" s="4" t="s">
        <v>36</v>
      </c>
      <c r="W14" s="4" t="s">
        <v>36</v>
      </c>
      <c r="X14" s="4" t="s">
        <v>827</v>
      </c>
    </row>
    <row r="15" s="3" customFormat="1" spans="1:24">
      <c r="A15" s="4" t="s">
        <v>815</v>
      </c>
      <c r="B15" s="4" t="s">
        <v>816</v>
      </c>
      <c r="C15" s="4" t="s">
        <v>817</v>
      </c>
      <c r="F15" s="4" t="s">
        <v>29</v>
      </c>
      <c r="G15" s="4" t="s">
        <v>30</v>
      </c>
      <c r="H15" s="4" t="s">
        <v>869</v>
      </c>
      <c r="I15" s="4" t="s">
        <v>870</v>
      </c>
      <c r="J15" s="4" t="s">
        <v>920</v>
      </c>
      <c r="K15" s="4" t="s">
        <v>921</v>
      </c>
      <c r="L15" s="6" t="e">
        <f>VLOOKUP(K15,Sheet7!A:A,1,0)</f>
        <v>#N/A</v>
      </c>
      <c r="M15" s="4" t="s">
        <v>870</v>
      </c>
      <c r="N15" s="4" t="s">
        <v>36</v>
      </c>
      <c r="O15" s="4" t="s">
        <v>36</v>
      </c>
      <c r="P15" s="4" t="s">
        <v>822</v>
      </c>
      <c r="Q15" s="4" t="s">
        <v>822</v>
      </c>
      <c r="R15" s="4" t="s">
        <v>922</v>
      </c>
      <c r="S15" s="4" t="s">
        <v>923</v>
      </c>
      <c r="T15" s="4" t="s">
        <v>924</v>
      </c>
      <c r="U15" s="4" t="s">
        <v>925</v>
      </c>
      <c r="V15" s="4" t="s">
        <v>36</v>
      </c>
      <c r="W15" s="4" t="s">
        <v>36</v>
      </c>
      <c r="X15" s="4" t="s">
        <v>827</v>
      </c>
    </row>
    <row r="16" s="3" customFormat="1" spans="1:24">
      <c r="A16" s="4" t="s">
        <v>815</v>
      </c>
      <c r="B16" s="4" t="s">
        <v>816</v>
      </c>
      <c r="C16" s="4" t="s">
        <v>817</v>
      </c>
      <c r="F16" s="4" t="s">
        <v>29</v>
      </c>
      <c r="G16" s="4" t="s">
        <v>30</v>
      </c>
      <c r="H16" s="4" t="s">
        <v>849</v>
      </c>
      <c r="I16" s="4" t="s">
        <v>850</v>
      </c>
      <c r="J16" s="4" t="s">
        <v>926</v>
      </c>
      <c r="K16" s="4" t="s">
        <v>927</v>
      </c>
      <c r="L16" s="6" t="e">
        <f>VLOOKUP(K16,Sheet7!A:A,1,0)</f>
        <v>#N/A</v>
      </c>
      <c r="M16" s="4" t="s">
        <v>850</v>
      </c>
      <c r="N16" s="4" t="s">
        <v>36</v>
      </c>
      <c r="O16" s="4" t="s">
        <v>36</v>
      </c>
      <c r="P16" s="4" t="s">
        <v>822</v>
      </c>
      <c r="Q16" s="4" t="s">
        <v>822</v>
      </c>
      <c r="R16" s="4" t="s">
        <v>922</v>
      </c>
      <c r="S16" s="4" t="s">
        <v>923</v>
      </c>
      <c r="T16" s="4" t="s">
        <v>924</v>
      </c>
      <c r="U16" s="4" t="s">
        <v>925</v>
      </c>
      <c r="V16" s="4" t="s">
        <v>36</v>
      </c>
      <c r="W16" s="4" t="s">
        <v>36</v>
      </c>
      <c r="X16" s="4" t="s">
        <v>928</v>
      </c>
    </row>
    <row r="17" s="3" customFormat="1" spans="1:24">
      <c r="A17" s="4" t="s">
        <v>815</v>
      </c>
      <c r="B17" s="4" t="s">
        <v>816</v>
      </c>
      <c r="C17" s="4" t="s">
        <v>828</v>
      </c>
      <c r="F17" s="4" t="s">
        <v>29</v>
      </c>
      <c r="G17" s="4" t="s">
        <v>929</v>
      </c>
      <c r="H17" s="4" t="s">
        <v>929</v>
      </c>
      <c r="I17" s="4" t="s">
        <v>930</v>
      </c>
      <c r="J17" s="4" t="s">
        <v>931</v>
      </c>
      <c r="K17" s="4" t="s">
        <v>932</v>
      </c>
      <c r="L17" s="6" t="e">
        <f>VLOOKUP(K17,Sheet7!A:A,1,0)</f>
        <v>#N/A</v>
      </c>
      <c r="M17" s="4" t="s">
        <v>933</v>
      </c>
      <c r="N17" s="4" t="s">
        <v>36</v>
      </c>
      <c r="O17" s="4" t="s">
        <v>36</v>
      </c>
      <c r="P17" s="4" t="s">
        <v>934</v>
      </c>
      <c r="Q17" s="4" t="s">
        <v>822</v>
      </c>
      <c r="R17" s="4" t="s">
        <v>935</v>
      </c>
      <c r="S17" s="4" t="s">
        <v>936</v>
      </c>
      <c r="T17" s="4" t="s">
        <v>937</v>
      </c>
      <c r="U17" s="4" t="s">
        <v>938</v>
      </c>
      <c r="V17" s="4" t="s">
        <v>36</v>
      </c>
      <c r="W17" s="4" t="s">
        <v>36</v>
      </c>
      <c r="X17" s="4" t="s">
        <v>827</v>
      </c>
    </row>
    <row r="18" s="3" customFormat="1" spans="1:24">
      <c r="A18" s="4" t="s">
        <v>815</v>
      </c>
      <c r="B18" s="4" t="s">
        <v>816</v>
      </c>
      <c r="C18" s="4" t="s">
        <v>828</v>
      </c>
      <c r="F18" s="4" t="s">
        <v>29</v>
      </c>
      <c r="G18" s="4" t="s">
        <v>892</v>
      </c>
      <c r="H18" s="4" t="s">
        <v>939</v>
      </c>
      <c r="I18" s="4" t="s">
        <v>940</v>
      </c>
      <c r="J18" s="4" t="s">
        <v>941</v>
      </c>
      <c r="K18" s="4" t="s">
        <v>942</v>
      </c>
      <c r="L18" s="6" t="e">
        <f>VLOOKUP(K18,Sheet7!A:A,1,0)</f>
        <v>#N/A</v>
      </c>
      <c r="M18" s="4" t="s">
        <v>943</v>
      </c>
      <c r="N18" s="4" t="s">
        <v>36</v>
      </c>
      <c r="O18" s="4" t="s">
        <v>36</v>
      </c>
      <c r="P18" s="4" t="s">
        <v>822</v>
      </c>
      <c r="Q18" s="4" t="s">
        <v>822</v>
      </c>
      <c r="R18" s="4" t="s">
        <v>944</v>
      </c>
      <c r="S18" s="4" t="s">
        <v>945</v>
      </c>
      <c r="T18" s="4" t="s">
        <v>946</v>
      </c>
      <c r="U18" s="4" t="s">
        <v>947</v>
      </c>
      <c r="V18" s="4" t="s">
        <v>36</v>
      </c>
      <c r="W18" s="4" t="s">
        <v>36</v>
      </c>
      <c r="X18" s="4" t="s">
        <v>827</v>
      </c>
    </row>
    <row r="19" s="3" customFormat="1" spans="1:24">
      <c r="A19" s="4" t="s">
        <v>815</v>
      </c>
      <c r="B19" s="4" t="s">
        <v>816</v>
      </c>
      <c r="C19" s="4" t="s">
        <v>853</v>
      </c>
      <c r="F19" s="4" t="s">
        <v>29</v>
      </c>
      <c r="G19" s="4" t="s">
        <v>30</v>
      </c>
      <c r="H19" s="4" t="s">
        <v>948</v>
      </c>
      <c r="I19" s="4" t="s">
        <v>949</v>
      </c>
      <c r="J19" s="4" t="s">
        <v>950</v>
      </c>
      <c r="K19" s="4" t="s">
        <v>951</v>
      </c>
      <c r="L19" s="6" t="e">
        <f>VLOOKUP(K19,Sheet7!A:A,1,0)</f>
        <v>#N/A</v>
      </c>
      <c r="M19" s="4" t="s">
        <v>949</v>
      </c>
      <c r="N19" s="4" t="s">
        <v>36</v>
      </c>
      <c r="O19" s="4" t="s">
        <v>36</v>
      </c>
      <c r="P19" s="4" t="s">
        <v>822</v>
      </c>
      <c r="Q19" s="4" t="s">
        <v>822</v>
      </c>
      <c r="R19" s="4" t="s">
        <v>952</v>
      </c>
      <c r="S19" s="4" t="s">
        <v>953</v>
      </c>
      <c r="T19" s="4" t="s">
        <v>954</v>
      </c>
      <c r="U19" s="4" t="s">
        <v>955</v>
      </c>
      <c r="V19" s="4" t="s">
        <v>36</v>
      </c>
      <c r="W19" s="4" t="s">
        <v>36</v>
      </c>
      <c r="X19" s="4" t="s">
        <v>827</v>
      </c>
    </row>
    <row r="20" s="3" customFormat="1" spans="1:24">
      <c r="A20" s="4" t="s">
        <v>815</v>
      </c>
      <c r="B20" s="4" t="s">
        <v>816</v>
      </c>
      <c r="C20" s="4" t="s">
        <v>853</v>
      </c>
      <c r="F20" s="4" t="s">
        <v>29</v>
      </c>
      <c r="G20" s="4" t="s">
        <v>30</v>
      </c>
      <c r="H20" s="4" t="s">
        <v>854</v>
      </c>
      <c r="I20" s="4" t="s">
        <v>855</v>
      </c>
      <c r="J20" s="4" t="s">
        <v>956</v>
      </c>
      <c r="K20" s="4" t="s">
        <v>957</v>
      </c>
      <c r="L20" s="6" t="e">
        <f>VLOOKUP(K20,Sheet7!A:A,1,0)</f>
        <v>#N/A</v>
      </c>
      <c r="M20" s="4" t="s">
        <v>958</v>
      </c>
      <c r="N20" s="4" t="s">
        <v>36</v>
      </c>
      <c r="O20" s="4" t="s">
        <v>36</v>
      </c>
      <c r="P20" s="4" t="s">
        <v>879</v>
      </c>
      <c r="Q20" s="4" t="s">
        <v>822</v>
      </c>
      <c r="R20" s="4" t="s">
        <v>959</v>
      </c>
      <c r="S20" s="4" t="s">
        <v>960</v>
      </c>
      <c r="T20" s="4" t="s">
        <v>961</v>
      </c>
      <c r="U20" s="4" t="s">
        <v>962</v>
      </c>
      <c r="V20" s="4" t="s">
        <v>36</v>
      </c>
      <c r="W20" s="4" t="s">
        <v>36</v>
      </c>
      <c r="X20" s="4" t="s">
        <v>827</v>
      </c>
    </row>
    <row r="21" s="3" customFormat="1" spans="1:24">
      <c r="A21" s="4" t="s">
        <v>815</v>
      </c>
      <c r="B21" s="4" t="s">
        <v>816</v>
      </c>
      <c r="C21" s="4" t="s">
        <v>817</v>
      </c>
      <c r="F21" s="4" t="s">
        <v>29</v>
      </c>
      <c r="G21" s="4" t="s">
        <v>30</v>
      </c>
      <c r="H21" s="4" t="s">
        <v>31</v>
      </c>
      <c r="I21" s="4" t="s">
        <v>32</v>
      </c>
      <c r="J21" s="4" t="s">
        <v>963</v>
      </c>
      <c r="K21" s="4" t="s">
        <v>964</v>
      </c>
      <c r="L21" s="6" t="e">
        <f>VLOOKUP(K21,Sheet7!A:A,1,0)</f>
        <v>#N/A</v>
      </c>
      <c r="M21" s="4" t="s">
        <v>32</v>
      </c>
      <c r="N21" s="4" t="s">
        <v>36</v>
      </c>
      <c r="O21" s="4" t="s">
        <v>36</v>
      </c>
      <c r="P21" s="4" t="s">
        <v>879</v>
      </c>
      <c r="Q21" s="4" t="s">
        <v>822</v>
      </c>
      <c r="R21" s="4" t="s">
        <v>965</v>
      </c>
      <c r="S21" s="4" t="s">
        <v>966</v>
      </c>
      <c r="T21" s="4" t="s">
        <v>967</v>
      </c>
      <c r="U21" s="4" t="s">
        <v>968</v>
      </c>
      <c r="V21" s="4" t="s">
        <v>36</v>
      </c>
      <c r="W21" s="4" t="s">
        <v>36</v>
      </c>
      <c r="X21" s="4" t="s">
        <v>827</v>
      </c>
    </row>
    <row r="22" s="3" customFormat="1" spans="1:24">
      <c r="A22" s="4" t="s">
        <v>815</v>
      </c>
      <c r="B22" s="4" t="s">
        <v>816</v>
      </c>
      <c r="C22" s="4" t="s">
        <v>817</v>
      </c>
      <c r="F22" s="4" t="s">
        <v>29</v>
      </c>
      <c r="G22" s="4" t="s">
        <v>30</v>
      </c>
      <c r="H22" s="4" t="s">
        <v>40</v>
      </c>
      <c r="I22" s="4" t="s">
        <v>40</v>
      </c>
      <c r="J22" s="4" t="s">
        <v>969</v>
      </c>
      <c r="K22" s="4" t="s">
        <v>970</v>
      </c>
      <c r="L22" s="6" t="e">
        <f>VLOOKUP(K22,Sheet7!A:A,1,0)</f>
        <v>#N/A</v>
      </c>
      <c r="M22" s="4" t="s">
        <v>56</v>
      </c>
      <c r="N22" s="4" t="s">
        <v>36</v>
      </c>
      <c r="O22" s="4" t="s">
        <v>36</v>
      </c>
      <c r="P22" s="4" t="s">
        <v>822</v>
      </c>
      <c r="Q22" s="4" t="s">
        <v>822</v>
      </c>
      <c r="R22" s="4" t="s">
        <v>971</v>
      </c>
      <c r="S22" s="4" t="s">
        <v>972</v>
      </c>
      <c r="T22" s="4" t="s">
        <v>973</v>
      </c>
      <c r="U22" s="4" t="s">
        <v>974</v>
      </c>
      <c r="V22" s="4" t="s">
        <v>36</v>
      </c>
      <c r="W22" s="4" t="s">
        <v>36</v>
      </c>
      <c r="X22" s="4" t="s">
        <v>827</v>
      </c>
    </row>
    <row r="23" s="3" customFormat="1" spans="1:24">
      <c r="A23" s="4" t="s">
        <v>815</v>
      </c>
      <c r="B23" s="4" t="s">
        <v>816</v>
      </c>
      <c r="C23" s="4" t="s">
        <v>853</v>
      </c>
      <c r="F23" s="4" t="s">
        <v>29</v>
      </c>
      <c r="G23" s="4" t="s">
        <v>30</v>
      </c>
      <c r="H23" s="4" t="s">
        <v>948</v>
      </c>
      <c r="I23" s="4" t="s">
        <v>949</v>
      </c>
      <c r="J23" s="4" t="s">
        <v>975</v>
      </c>
      <c r="K23" s="4" t="s">
        <v>976</v>
      </c>
      <c r="L23" s="6" t="e">
        <f>VLOOKUP(K23,Sheet7!A:A,1,0)</f>
        <v>#N/A</v>
      </c>
      <c r="M23" s="4" t="s">
        <v>949</v>
      </c>
      <c r="N23" s="4" t="s">
        <v>36</v>
      </c>
      <c r="O23" s="4" t="s">
        <v>36</v>
      </c>
      <c r="P23" s="4" t="s">
        <v>822</v>
      </c>
      <c r="Q23" s="4" t="s">
        <v>822</v>
      </c>
      <c r="R23" s="4" t="s">
        <v>977</v>
      </c>
      <c r="S23" s="4" t="s">
        <v>978</v>
      </c>
      <c r="T23" s="4" t="s">
        <v>979</v>
      </c>
      <c r="U23" s="4" t="s">
        <v>980</v>
      </c>
      <c r="V23" s="4" t="s">
        <v>36</v>
      </c>
      <c r="W23" s="4" t="s">
        <v>36</v>
      </c>
      <c r="X23" s="4" t="s">
        <v>827</v>
      </c>
    </row>
    <row r="24" s="3" customFormat="1" spans="1:24">
      <c r="A24" s="4" t="s">
        <v>815</v>
      </c>
      <c r="B24" s="4" t="s">
        <v>816</v>
      </c>
      <c r="C24" s="4" t="s">
        <v>853</v>
      </c>
      <c r="F24" s="4" t="s">
        <v>29</v>
      </c>
      <c r="G24" s="4" t="s">
        <v>30</v>
      </c>
      <c r="H24" s="4" t="s">
        <v>849</v>
      </c>
      <c r="I24" s="4" t="s">
        <v>850</v>
      </c>
      <c r="J24" s="4" t="s">
        <v>981</v>
      </c>
      <c r="K24" s="4" t="s">
        <v>982</v>
      </c>
      <c r="L24" s="6" t="e">
        <f>VLOOKUP(K24,Sheet7!A:A,1,0)</f>
        <v>#N/A</v>
      </c>
      <c r="M24" s="4" t="s">
        <v>850</v>
      </c>
      <c r="N24" s="4" t="s">
        <v>36</v>
      </c>
      <c r="O24" s="4" t="s">
        <v>36</v>
      </c>
      <c r="P24" s="4" t="s">
        <v>822</v>
      </c>
      <c r="Q24" s="4" t="s">
        <v>822</v>
      </c>
      <c r="R24" s="4" t="s">
        <v>983</v>
      </c>
      <c r="S24" s="4" t="s">
        <v>984</v>
      </c>
      <c r="T24" s="4" t="s">
        <v>985</v>
      </c>
      <c r="U24" s="4" t="s">
        <v>986</v>
      </c>
      <c r="V24" s="4" t="s">
        <v>36</v>
      </c>
      <c r="W24" s="4" t="s">
        <v>36</v>
      </c>
      <c r="X24" s="4" t="s">
        <v>928</v>
      </c>
    </row>
    <row r="25" s="3" customFormat="1" spans="1:24">
      <c r="A25" s="4" t="s">
        <v>815</v>
      </c>
      <c r="B25" s="4" t="s">
        <v>816</v>
      </c>
      <c r="C25" s="4" t="s">
        <v>817</v>
      </c>
      <c r="F25" s="4" t="s">
        <v>29</v>
      </c>
      <c r="G25" s="4" t="s">
        <v>30</v>
      </c>
      <c r="H25" s="4" t="s">
        <v>854</v>
      </c>
      <c r="I25" s="4" t="s">
        <v>855</v>
      </c>
      <c r="J25" s="4" t="s">
        <v>987</v>
      </c>
      <c r="K25" s="4" t="s">
        <v>988</v>
      </c>
      <c r="L25" s="6" t="e">
        <f>VLOOKUP(K25,Sheet7!A:A,1,0)</f>
        <v>#N/A</v>
      </c>
      <c r="M25" s="4" t="s">
        <v>858</v>
      </c>
      <c r="N25" s="4" t="s">
        <v>36</v>
      </c>
      <c r="O25" s="4" t="s">
        <v>36</v>
      </c>
      <c r="P25" s="4" t="s">
        <v>822</v>
      </c>
      <c r="Q25" s="4" t="s">
        <v>822</v>
      </c>
      <c r="R25" s="4" t="s">
        <v>989</v>
      </c>
      <c r="S25" s="4" t="s">
        <v>990</v>
      </c>
      <c r="T25" s="4" t="s">
        <v>991</v>
      </c>
      <c r="U25" s="4" t="s">
        <v>992</v>
      </c>
      <c r="V25" s="4" t="s">
        <v>36</v>
      </c>
      <c r="W25" s="4" t="s">
        <v>36</v>
      </c>
      <c r="X25" s="4" t="s">
        <v>827</v>
      </c>
    </row>
    <row r="26" s="3" customFormat="1" spans="1:24">
      <c r="A26" s="4" t="s">
        <v>815</v>
      </c>
      <c r="B26" s="4" t="s">
        <v>993</v>
      </c>
      <c r="C26" s="4" t="s">
        <v>994</v>
      </c>
      <c r="F26" s="4" t="s">
        <v>29</v>
      </c>
      <c r="G26" s="4" t="s">
        <v>829</v>
      </c>
      <c r="H26" s="4" t="s">
        <v>995</v>
      </c>
      <c r="I26" s="4" t="s">
        <v>996</v>
      </c>
      <c r="J26" s="4" t="s">
        <v>997</v>
      </c>
      <c r="K26" s="4" t="s">
        <v>998</v>
      </c>
      <c r="L26" s="6" t="e">
        <f>VLOOKUP(K26,Sheet7!A:A,1,0)</f>
        <v>#N/A</v>
      </c>
      <c r="M26" s="4" t="s">
        <v>999</v>
      </c>
      <c r="N26" s="4" t="s">
        <v>1000</v>
      </c>
      <c r="O26" s="4" t="s">
        <v>36</v>
      </c>
      <c r="P26" s="4" t="s">
        <v>822</v>
      </c>
      <c r="Q26" s="4" t="s">
        <v>1001</v>
      </c>
      <c r="R26" s="4" t="s">
        <v>1002</v>
      </c>
      <c r="S26" s="4" t="s">
        <v>1003</v>
      </c>
      <c r="T26" s="4" t="s">
        <v>1004</v>
      </c>
      <c r="U26" s="4" t="s">
        <v>1005</v>
      </c>
      <c r="V26" s="4" t="s">
        <v>1006</v>
      </c>
      <c r="W26" s="4" t="s">
        <v>1007</v>
      </c>
      <c r="X26" s="4" t="s">
        <v>827</v>
      </c>
    </row>
    <row r="27" s="3" customFormat="1" spans="1:24">
      <c r="A27" s="4" t="s">
        <v>815</v>
      </c>
      <c r="B27" s="4" t="s">
        <v>1008</v>
      </c>
      <c r="C27" s="4" t="s">
        <v>1009</v>
      </c>
      <c r="F27" s="4" t="s">
        <v>29</v>
      </c>
      <c r="G27" s="4" t="s">
        <v>929</v>
      </c>
      <c r="H27" s="4" t="s">
        <v>929</v>
      </c>
      <c r="I27" s="4" t="s">
        <v>930</v>
      </c>
      <c r="J27" s="4" t="s">
        <v>1010</v>
      </c>
      <c r="K27" s="4" t="s">
        <v>1011</v>
      </c>
      <c r="L27" s="6" t="e">
        <f>VLOOKUP(K27,Sheet7!A:A,1,0)</f>
        <v>#N/A</v>
      </c>
      <c r="M27" s="4" t="s">
        <v>930</v>
      </c>
      <c r="N27" s="4" t="s">
        <v>36</v>
      </c>
      <c r="O27" s="4" t="s">
        <v>36</v>
      </c>
      <c r="P27" s="4" t="s">
        <v>1012</v>
      </c>
      <c r="Q27" s="4" t="s">
        <v>1012</v>
      </c>
      <c r="R27" s="4" t="s">
        <v>1013</v>
      </c>
      <c r="S27" s="4" t="s">
        <v>1014</v>
      </c>
      <c r="T27" s="4" t="s">
        <v>1015</v>
      </c>
      <c r="U27" s="4" t="s">
        <v>1016</v>
      </c>
      <c r="V27" s="4" t="s">
        <v>36</v>
      </c>
      <c r="W27" s="4" t="s">
        <v>36</v>
      </c>
      <c r="X27" s="4" t="s">
        <v>827</v>
      </c>
    </row>
    <row r="28" s="3" customFormat="1" spans="1:24">
      <c r="A28" s="4" t="s">
        <v>815</v>
      </c>
      <c r="B28" s="4" t="s">
        <v>1008</v>
      </c>
      <c r="C28" s="4" t="s">
        <v>1009</v>
      </c>
      <c r="F28" s="4" t="s">
        <v>29</v>
      </c>
      <c r="G28" s="4" t="s">
        <v>30</v>
      </c>
      <c r="H28" s="4" t="s">
        <v>869</v>
      </c>
      <c r="I28" s="4" t="s">
        <v>870</v>
      </c>
      <c r="J28" s="4" t="s">
        <v>1017</v>
      </c>
      <c r="K28" s="4" t="s">
        <v>1018</v>
      </c>
      <c r="L28" s="6" t="e">
        <f>VLOOKUP(K28,Sheet7!A:A,1,0)</f>
        <v>#N/A</v>
      </c>
      <c r="M28" s="4" t="s">
        <v>870</v>
      </c>
      <c r="N28" s="4" t="s">
        <v>35</v>
      </c>
      <c r="O28" s="4" t="s">
        <v>36</v>
      </c>
      <c r="P28" s="4" t="s">
        <v>1019</v>
      </c>
      <c r="Q28" s="4" t="s">
        <v>1019</v>
      </c>
      <c r="R28" s="4" t="s">
        <v>1020</v>
      </c>
      <c r="S28" s="4" t="s">
        <v>1021</v>
      </c>
      <c r="T28" s="4" t="s">
        <v>1022</v>
      </c>
      <c r="U28" s="4" t="s">
        <v>1023</v>
      </c>
      <c r="V28" s="4" t="s">
        <v>36</v>
      </c>
      <c r="W28" s="4" t="s">
        <v>36</v>
      </c>
      <c r="X28" s="4" t="s">
        <v>827</v>
      </c>
    </row>
    <row r="29" s="3" customFormat="1" spans="1:24">
      <c r="A29" s="4" t="s">
        <v>815</v>
      </c>
      <c r="B29" s="4" t="s">
        <v>1008</v>
      </c>
      <c r="C29" s="4" t="s">
        <v>1009</v>
      </c>
      <c r="F29" s="4" t="s">
        <v>29</v>
      </c>
      <c r="G29" s="4" t="s">
        <v>30</v>
      </c>
      <c r="H29" s="4" t="s">
        <v>869</v>
      </c>
      <c r="I29" s="4" t="s">
        <v>1024</v>
      </c>
      <c r="J29" s="4" t="s">
        <v>1025</v>
      </c>
      <c r="K29" s="4" t="s">
        <v>1026</v>
      </c>
      <c r="L29" s="6" t="e">
        <f>VLOOKUP(K29,Sheet7!A:A,1,0)</f>
        <v>#N/A</v>
      </c>
      <c r="M29" s="4" t="s">
        <v>1024</v>
      </c>
      <c r="N29" s="4" t="s">
        <v>35</v>
      </c>
      <c r="O29" s="4" t="s">
        <v>36</v>
      </c>
      <c r="P29" s="4" t="s">
        <v>1019</v>
      </c>
      <c r="Q29" s="4" t="s">
        <v>1019</v>
      </c>
      <c r="R29" s="4" t="s">
        <v>1020</v>
      </c>
      <c r="S29" s="4" t="s">
        <v>1021</v>
      </c>
      <c r="T29" s="4" t="s">
        <v>1022</v>
      </c>
      <c r="U29" s="4" t="s">
        <v>1023</v>
      </c>
      <c r="V29" s="4" t="s">
        <v>36</v>
      </c>
      <c r="W29" s="4" t="s">
        <v>36</v>
      </c>
      <c r="X29" s="4" t="s">
        <v>827</v>
      </c>
    </row>
    <row r="30" s="3" customFormat="1" spans="1:24">
      <c r="A30" s="4" t="s">
        <v>815</v>
      </c>
      <c r="B30" s="4" t="s">
        <v>1008</v>
      </c>
      <c r="C30" s="4" t="s">
        <v>1009</v>
      </c>
      <c r="F30" s="4" t="s">
        <v>29</v>
      </c>
      <c r="G30" s="4" t="s">
        <v>30</v>
      </c>
      <c r="H30" s="4" t="s">
        <v>1027</v>
      </c>
      <c r="I30" s="4" t="s">
        <v>1028</v>
      </c>
      <c r="J30" s="4" t="s">
        <v>1029</v>
      </c>
      <c r="K30" s="4" t="s">
        <v>1030</v>
      </c>
      <c r="L30" s="6" t="e">
        <f>VLOOKUP(K30,Sheet7!A:A,1,0)</f>
        <v>#N/A</v>
      </c>
      <c r="M30" s="4" t="s">
        <v>1031</v>
      </c>
      <c r="N30" s="4" t="s">
        <v>36</v>
      </c>
      <c r="O30" s="4" t="s">
        <v>36</v>
      </c>
      <c r="P30" s="4" t="s">
        <v>1012</v>
      </c>
      <c r="Q30" s="4" t="s">
        <v>1032</v>
      </c>
      <c r="R30" s="4" t="s">
        <v>1033</v>
      </c>
      <c r="S30" s="4" t="s">
        <v>1034</v>
      </c>
      <c r="T30" s="4" t="s">
        <v>1035</v>
      </c>
      <c r="U30" s="4" t="s">
        <v>1036</v>
      </c>
      <c r="V30" s="4" t="s">
        <v>36</v>
      </c>
      <c r="W30" s="4" t="s">
        <v>36</v>
      </c>
      <c r="X30" s="4" t="s">
        <v>827</v>
      </c>
    </row>
    <row r="31" s="3" customFormat="1" spans="1:24">
      <c r="A31" s="4" t="s">
        <v>815</v>
      </c>
      <c r="B31" s="4" t="s">
        <v>1008</v>
      </c>
      <c r="C31" s="4" t="s">
        <v>1009</v>
      </c>
      <c r="F31" s="4" t="s">
        <v>29</v>
      </c>
      <c r="G31" s="4" t="s">
        <v>929</v>
      </c>
      <c r="H31" s="4" t="s">
        <v>929</v>
      </c>
      <c r="I31" s="4" t="s">
        <v>930</v>
      </c>
      <c r="J31" s="4" t="s">
        <v>1037</v>
      </c>
      <c r="K31" s="4" t="s">
        <v>1038</v>
      </c>
      <c r="L31" s="6" t="e">
        <f>VLOOKUP(K31,Sheet7!A:A,1,0)</f>
        <v>#N/A</v>
      </c>
      <c r="M31" s="4" t="s">
        <v>930</v>
      </c>
      <c r="N31" s="4" t="s">
        <v>36</v>
      </c>
      <c r="O31" s="4" t="s">
        <v>36</v>
      </c>
      <c r="P31" s="4" t="s">
        <v>1032</v>
      </c>
      <c r="Q31" s="4" t="s">
        <v>1032</v>
      </c>
      <c r="R31" s="4" t="s">
        <v>1039</v>
      </c>
      <c r="S31" s="4" t="s">
        <v>1040</v>
      </c>
      <c r="T31" s="4" t="s">
        <v>1041</v>
      </c>
      <c r="U31" s="4" t="s">
        <v>1042</v>
      </c>
      <c r="V31" s="4" t="s">
        <v>36</v>
      </c>
      <c r="W31" s="4" t="s">
        <v>36</v>
      </c>
      <c r="X31" s="4" t="s">
        <v>827</v>
      </c>
    </row>
    <row r="32" s="3" customFormat="1" spans="1:24">
      <c r="A32" s="4" t="s">
        <v>815</v>
      </c>
      <c r="B32" s="4" t="s">
        <v>1008</v>
      </c>
      <c r="C32" s="4" t="s">
        <v>1009</v>
      </c>
      <c r="F32" s="4" t="s">
        <v>29</v>
      </c>
      <c r="G32" s="4" t="s">
        <v>929</v>
      </c>
      <c r="H32" s="4" t="s">
        <v>929</v>
      </c>
      <c r="I32" s="4" t="s">
        <v>930</v>
      </c>
      <c r="J32" s="4" t="s">
        <v>1043</v>
      </c>
      <c r="K32" s="4" t="s">
        <v>1044</v>
      </c>
      <c r="L32" s="6" t="e">
        <f>VLOOKUP(K32,Sheet7!A:A,1,0)</f>
        <v>#N/A</v>
      </c>
      <c r="M32" s="4" t="s">
        <v>930</v>
      </c>
      <c r="N32" s="4" t="s">
        <v>35</v>
      </c>
      <c r="O32" s="4" t="s">
        <v>36</v>
      </c>
      <c r="P32" s="4" t="s">
        <v>1019</v>
      </c>
      <c r="Q32" s="4" t="s">
        <v>1045</v>
      </c>
      <c r="R32" s="4" t="s">
        <v>1046</v>
      </c>
      <c r="S32" s="4" t="s">
        <v>1047</v>
      </c>
      <c r="T32" s="4" t="s">
        <v>1048</v>
      </c>
      <c r="U32" s="4" t="s">
        <v>1049</v>
      </c>
      <c r="V32" s="4" t="s">
        <v>36</v>
      </c>
      <c r="W32" s="4" t="s">
        <v>36</v>
      </c>
      <c r="X32" s="4" t="s">
        <v>827</v>
      </c>
    </row>
    <row r="33" s="3" customFormat="1" spans="1:24">
      <c r="A33" s="4" t="s">
        <v>815</v>
      </c>
      <c r="B33" s="4" t="s">
        <v>1008</v>
      </c>
      <c r="C33" s="4" t="s">
        <v>1009</v>
      </c>
      <c r="F33" s="4" t="s">
        <v>29</v>
      </c>
      <c r="G33" s="4" t="s">
        <v>30</v>
      </c>
      <c r="H33" s="4" t="s">
        <v>31</v>
      </c>
      <c r="I33" s="4" t="s">
        <v>1050</v>
      </c>
      <c r="J33" s="4" t="s">
        <v>1051</v>
      </c>
      <c r="K33" s="4" t="s">
        <v>1052</v>
      </c>
      <c r="L33" s="6" t="e">
        <f>VLOOKUP(K33,Sheet7!A:A,1,0)</f>
        <v>#N/A</v>
      </c>
      <c r="M33" s="4" t="s">
        <v>1050</v>
      </c>
      <c r="N33" s="4" t="s">
        <v>35</v>
      </c>
      <c r="O33" s="4" t="s">
        <v>36</v>
      </c>
      <c r="P33" s="4" t="s">
        <v>1045</v>
      </c>
      <c r="Q33" s="4" t="s">
        <v>1045</v>
      </c>
      <c r="R33" s="4" t="s">
        <v>1053</v>
      </c>
      <c r="S33" s="4" t="s">
        <v>1054</v>
      </c>
      <c r="T33" s="4" t="s">
        <v>1055</v>
      </c>
      <c r="U33" s="4" t="s">
        <v>1056</v>
      </c>
      <c r="V33" s="4" t="s">
        <v>36</v>
      </c>
      <c r="W33" s="4" t="s">
        <v>36</v>
      </c>
      <c r="X33" s="4" t="s">
        <v>827</v>
      </c>
    </row>
    <row r="34" s="3" customFormat="1" spans="1:24">
      <c r="A34" s="4" t="s">
        <v>815</v>
      </c>
      <c r="B34" s="4" t="s">
        <v>1008</v>
      </c>
      <c r="C34" s="4" t="s">
        <v>1009</v>
      </c>
      <c r="F34" s="4" t="s">
        <v>29</v>
      </c>
      <c r="G34" s="4" t="s">
        <v>929</v>
      </c>
      <c r="H34" s="4" t="s">
        <v>929</v>
      </c>
      <c r="I34" s="4" t="s">
        <v>930</v>
      </c>
      <c r="J34" s="4" t="s">
        <v>1057</v>
      </c>
      <c r="K34" s="4" t="s">
        <v>1058</v>
      </c>
      <c r="L34" s="6" t="e">
        <f>VLOOKUP(K34,Sheet7!A:A,1,0)</f>
        <v>#N/A</v>
      </c>
      <c r="M34" s="4" t="s">
        <v>930</v>
      </c>
      <c r="N34" s="4" t="s">
        <v>35</v>
      </c>
      <c r="O34" s="4" t="s">
        <v>36</v>
      </c>
      <c r="P34" s="4" t="s">
        <v>1019</v>
      </c>
      <c r="Q34" s="4" t="s">
        <v>1059</v>
      </c>
      <c r="R34" s="4" t="s">
        <v>1060</v>
      </c>
      <c r="S34" s="4" t="s">
        <v>1061</v>
      </c>
      <c r="T34" s="4" t="s">
        <v>1062</v>
      </c>
      <c r="U34" s="4" t="s">
        <v>1063</v>
      </c>
      <c r="V34" s="4" t="s">
        <v>36</v>
      </c>
      <c r="W34" s="4" t="s">
        <v>36</v>
      </c>
      <c r="X34" s="4" t="s">
        <v>928</v>
      </c>
    </row>
    <row r="35" s="3" customFormat="1" spans="1:24">
      <c r="A35" s="4" t="s">
        <v>815</v>
      </c>
      <c r="B35" s="4" t="s">
        <v>1008</v>
      </c>
      <c r="C35" s="4" t="s">
        <v>1009</v>
      </c>
      <c r="F35" s="4" t="s">
        <v>29</v>
      </c>
      <c r="G35" s="4" t="s">
        <v>30</v>
      </c>
      <c r="H35" s="4" t="s">
        <v>869</v>
      </c>
      <c r="I35" s="4" t="s">
        <v>1024</v>
      </c>
      <c r="J35" s="4" t="s">
        <v>1064</v>
      </c>
      <c r="K35" s="4" t="s">
        <v>1065</v>
      </c>
      <c r="L35" s="6" t="e">
        <f>VLOOKUP(K35,Sheet7!A:A,1,0)</f>
        <v>#N/A</v>
      </c>
      <c r="M35" s="4" t="s">
        <v>1024</v>
      </c>
      <c r="N35" s="4" t="s">
        <v>35</v>
      </c>
      <c r="O35" s="4" t="s">
        <v>36</v>
      </c>
      <c r="P35" s="4" t="s">
        <v>1066</v>
      </c>
      <c r="Q35" s="4" t="s">
        <v>1066</v>
      </c>
      <c r="R35" s="4" t="s">
        <v>1067</v>
      </c>
      <c r="S35" s="4" t="s">
        <v>1068</v>
      </c>
      <c r="T35" s="4" t="s">
        <v>1069</v>
      </c>
      <c r="U35" s="4" t="s">
        <v>1070</v>
      </c>
      <c r="V35" s="4" t="s">
        <v>36</v>
      </c>
      <c r="W35" s="4" t="s">
        <v>36</v>
      </c>
      <c r="X35" s="4" t="s">
        <v>827</v>
      </c>
    </row>
    <row r="36" s="3" customFormat="1" spans="1:24">
      <c r="A36" s="4" t="s">
        <v>815</v>
      </c>
      <c r="B36" s="4" t="s">
        <v>1008</v>
      </c>
      <c r="C36" s="4" t="s">
        <v>1009</v>
      </c>
      <c r="F36" s="4" t="s">
        <v>29</v>
      </c>
      <c r="G36" s="4" t="s">
        <v>30</v>
      </c>
      <c r="H36" s="4" t="s">
        <v>31</v>
      </c>
      <c r="I36" s="4" t="s">
        <v>32</v>
      </c>
      <c r="J36" s="4" t="s">
        <v>1071</v>
      </c>
      <c r="K36" s="4" t="s">
        <v>1072</v>
      </c>
      <c r="L36" s="6" t="e">
        <f>VLOOKUP(K36,Sheet7!A:A,1,0)</f>
        <v>#N/A</v>
      </c>
      <c r="M36" s="4" t="s">
        <v>32</v>
      </c>
      <c r="N36" s="4" t="s">
        <v>35</v>
      </c>
      <c r="O36" s="4" t="s">
        <v>36</v>
      </c>
      <c r="P36" s="4" t="s">
        <v>1066</v>
      </c>
      <c r="Q36" s="4" t="s">
        <v>1066</v>
      </c>
      <c r="R36" s="4" t="s">
        <v>1067</v>
      </c>
      <c r="S36" s="4" t="s">
        <v>1068</v>
      </c>
      <c r="T36" s="4" t="s">
        <v>1069</v>
      </c>
      <c r="U36" s="4" t="s">
        <v>1070</v>
      </c>
      <c r="V36" s="4" t="s">
        <v>36</v>
      </c>
      <c r="W36" s="4" t="s">
        <v>36</v>
      </c>
      <c r="X36" s="4" t="s">
        <v>827</v>
      </c>
    </row>
    <row r="37" s="3" customFormat="1" spans="1:24">
      <c r="A37" s="4" t="s">
        <v>815</v>
      </c>
      <c r="B37" s="4" t="s">
        <v>1008</v>
      </c>
      <c r="C37" s="4" t="s">
        <v>1009</v>
      </c>
      <c r="F37" s="4" t="s">
        <v>29</v>
      </c>
      <c r="G37" s="4" t="s">
        <v>929</v>
      </c>
      <c r="H37" s="4" t="s">
        <v>929</v>
      </c>
      <c r="I37" s="4" t="s">
        <v>930</v>
      </c>
      <c r="J37" s="4" t="s">
        <v>1073</v>
      </c>
      <c r="K37" s="4" t="s">
        <v>1074</v>
      </c>
      <c r="L37" s="6" t="e">
        <f>VLOOKUP(K37,Sheet7!A:A,1,0)</f>
        <v>#N/A</v>
      </c>
      <c r="M37" s="4" t="s">
        <v>930</v>
      </c>
      <c r="N37" s="4" t="s">
        <v>35</v>
      </c>
      <c r="O37" s="4" t="s">
        <v>36</v>
      </c>
      <c r="P37" s="4" t="s">
        <v>1075</v>
      </c>
      <c r="Q37" s="4" t="s">
        <v>1075</v>
      </c>
      <c r="R37" s="4" t="s">
        <v>1076</v>
      </c>
      <c r="S37" s="4" t="s">
        <v>1077</v>
      </c>
      <c r="T37" s="4" t="s">
        <v>1078</v>
      </c>
      <c r="U37" s="4" t="s">
        <v>1079</v>
      </c>
      <c r="V37" s="4" t="s">
        <v>36</v>
      </c>
      <c r="W37" s="4" t="s">
        <v>36</v>
      </c>
      <c r="X37" s="4" t="s">
        <v>827</v>
      </c>
    </row>
    <row r="38" s="3" customFormat="1" spans="1:24">
      <c r="A38" s="4" t="s">
        <v>815</v>
      </c>
      <c r="B38" s="4" t="s">
        <v>1008</v>
      </c>
      <c r="C38" s="4" t="s">
        <v>1009</v>
      </c>
      <c r="F38" s="4" t="s">
        <v>29</v>
      </c>
      <c r="G38" s="4" t="s">
        <v>929</v>
      </c>
      <c r="H38" s="4" t="s">
        <v>929</v>
      </c>
      <c r="I38" s="4" t="s">
        <v>930</v>
      </c>
      <c r="J38" s="4" t="s">
        <v>1080</v>
      </c>
      <c r="K38" s="4" t="s">
        <v>1081</v>
      </c>
      <c r="L38" s="6" t="e">
        <f>VLOOKUP(K38,Sheet7!A:A,1,0)</f>
        <v>#N/A</v>
      </c>
      <c r="M38" s="4" t="s">
        <v>930</v>
      </c>
      <c r="N38" s="4" t="s">
        <v>35</v>
      </c>
      <c r="O38" s="4" t="s">
        <v>36</v>
      </c>
      <c r="P38" s="4" t="s">
        <v>1075</v>
      </c>
      <c r="Q38" s="4" t="s">
        <v>1075</v>
      </c>
      <c r="R38" s="4" t="s">
        <v>1082</v>
      </c>
      <c r="S38" s="4" t="s">
        <v>1083</v>
      </c>
      <c r="T38" s="4" t="s">
        <v>1084</v>
      </c>
      <c r="U38" s="4" t="s">
        <v>1085</v>
      </c>
      <c r="V38" s="4" t="s">
        <v>36</v>
      </c>
      <c r="W38" s="4" t="s">
        <v>36</v>
      </c>
      <c r="X38" s="4" t="s">
        <v>827</v>
      </c>
    </row>
    <row r="39" s="3" customFormat="1" spans="1:24">
      <c r="A39" s="4" t="s">
        <v>815</v>
      </c>
      <c r="B39" s="4" t="s">
        <v>1008</v>
      </c>
      <c r="C39" s="4" t="s">
        <v>1009</v>
      </c>
      <c r="F39" s="4" t="s">
        <v>29</v>
      </c>
      <c r="G39" s="4" t="s">
        <v>30</v>
      </c>
      <c r="H39" s="4" t="s">
        <v>869</v>
      </c>
      <c r="I39" s="4" t="s">
        <v>1024</v>
      </c>
      <c r="J39" s="4" t="s">
        <v>1086</v>
      </c>
      <c r="K39" s="4" t="s">
        <v>1087</v>
      </c>
      <c r="L39" s="6" t="e">
        <f>VLOOKUP(K39,Sheet7!A:A,1,0)</f>
        <v>#N/A</v>
      </c>
      <c r="M39" s="4" t="s">
        <v>1024</v>
      </c>
      <c r="N39" s="4" t="s">
        <v>35</v>
      </c>
      <c r="O39" s="4" t="s">
        <v>36</v>
      </c>
      <c r="P39" s="4" t="s">
        <v>1088</v>
      </c>
      <c r="Q39" s="4" t="s">
        <v>1088</v>
      </c>
      <c r="R39" s="4" t="s">
        <v>1089</v>
      </c>
      <c r="S39" s="4" t="s">
        <v>1090</v>
      </c>
      <c r="T39" s="4" t="s">
        <v>1091</v>
      </c>
      <c r="U39" s="4" t="s">
        <v>1092</v>
      </c>
      <c r="V39" s="4" t="s">
        <v>36</v>
      </c>
      <c r="W39" s="4" t="s">
        <v>36</v>
      </c>
      <c r="X39" s="4" t="s">
        <v>827</v>
      </c>
    </row>
    <row r="40" s="3" customFormat="1" spans="1:24">
      <c r="A40" s="4" t="s">
        <v>815</v>
      </c>
      <c r="B40" s="4" t="s">
        <v>1008</v>
      </c>
      <c r="C40" s="4" t="s">
        <v>1009</v>
      </c>
      <c r="F40" s="4" t="s">
        <v>29</v>
      </c>
      <c r="G40" s="4" t="s">
        <v>929</v>
      </c>
      <c r="H40" s="4" t="s">
        <v>929</v>
      </c>
      <c r="I40" s="4" t="s">
        <v>930</v>
      </c>
      <c r="J40" s="4" t="s">
        <v>1093</v>
      </c>
      <c r="K40" s="4" t="s">
        <v>1094</v>
      </c>
      <c r="L40" s="6" t="e">
        <f>VLOOKUP(K40,Sheet7!A:A,1,0)</f>
        <v>#N/A</v>
      </c>
      <c r="M40" s="4" t="s">
        <v>930</v>
      </c>
      <c r="N40" s="4" t="s">
        <v>35</v>
      </c>
      <c r="O40" s="4" t="s">
        <v>36</v>
      </c>
      <c r="P40" s="4" t="s">
        <v>1059</v>
      </c>
      <c r="Q40" s="4" t="s">
        <v>1088</v>
      </c>
      <c r="R40" s="4" t="s">
        <v>1095</v>
      </c>
      <c r="S40" s="4" t="s">
        <v>1096</v>
      </c>
      <c r="T40" s="4" t="s">
        <v>1097</v>
      </c>
      <c r="U40" s="4" t="s">
        <v>1098</v>
      </c>
      <c r="V40" s="4" t="s">
        <v>36</v>
      </c>
      <c r="W40" s="4" t="s">
        <v>36</v>
      </c>
      <c r="X40" s="4" t="s">
        <v>827</v>
      </c>
    </row>
    <row r="41" s="3" customFormat="1" spans="1:24">
      <c r="A41" s="4" t="s">
        <v>815</v>
      </c>
      <c r="B41" s="4" t="s">
        <v>1008</v>
      </c>
      <c r="C41" s="4" t="s">
        <v>1009</v>
      </c>
      <c r="F41" s="4" t="s">
        <v>29</v>
      </c>
      <c r="G41" s="4" t="s">
        <v>929</v>
      </c>
      <c r="H41" s="4" t="s">
        <v>929</v>
      </c>
      <c r="I41" s="4" t="s">
        <v>930</v>
      </c>
      <c r="J41" s="4" t="s">
        <v>1099</v>
      </c>
      <c r="K41" s="4" t="s">
        <v>1100</v>
      </c>
      <c r="L41" s="6" t="e">
        <f>VLOOKUP(K41,Sheet7!A:A,1,0)</f>
        <v>#N/A</v>
      </c>
      <c r="M41" s="4" t="s">
        <v>930</v>
      </c>
      <c r="N41" s="4" t="s">
        <v>35</v>
      </c>
      <c r="O41" s="4" t="s">
        <v>36</v>
      </c>
      <c r="P41" s="4" t="s">
        <v>1066</v>
      </c>
      <c r="Q41" s="4" t="s">
        <v>1088</v>
      </c>
      <c r="R41" s="4" t="s">
        <v>1101</v>
      </c>
      <c r="S41" s="4" t="s">
        <v>1102</v>
      </c>
      <c r="T41" s="4" t="s">
        <v>1103</v>
      </c>
      <c r="U41" s="4" t="s">
        <v>1098</v>
      </c>
      <c r="V41" s="4" t="s">
        <v>36</v>
      </c>
      <c r="W41" s="4" t="s">
        <v>36</v>
      </c>
      <c r="X41" s="4" t="s">
        <v>827</v>
      </c>
    </row>
    <row r="42" s="3" customFormat="1" spans="1:24">
      <c r="A42" s="4" t="s">
        <v>815</v>
      </c>
      <c r="B42" s="4" t="s">
        <v>1008</v>
      </c>
      <c r="C42" s="4" t="s">
        <v>1009</v>
      </c>
      <c r="F42" s="4" t="s">
        <v>29</v>
      </c>
      <c r="G42" s="4" t="s">
        <v>929</v>
      </c>
      <c r="H42" s="4" t="s">
        <v>929</v>
      </c>
      <c r="I42" s="4" t="s">
        <v>930</v>
      </c>
      <c r="J42" s="4" t="s">
        <v>1104</v>
      </c>
      <c r="K42" s="4" t="s">
        <v>1105</v>
      </c>
      <c r="L42" s="6" t="e">
        <f>VLOOKUP(K42,Sheet7!A:A,1,0)</f>
        <v>#N/A</v>
      </c>
      <c r="M42" s="4" t="s">
        <v>930</v>
      </c>
      <c r="N42" s="4" t="s">
        <v>35</v>
      </c>
      <c r="O42" s="4" t="s">
        <v>36</v>
      </c>
      <c r="P42" s="4" t="s">
        <v>1106</v>
      </c>
      <c r="Q42" s="4" t="s">
        <v>1106</v>
      </c>
      <c r="R42" s="4" t="s">
        <v>1107</v>
      </c>
      <c r="S42" s="4" t="s">
        <v>1108</v>
      </c>
      <c r="T42" s="4" t="s">
        <v>1109</v>
      </c>
      <c r="U42" s="4" t="s">
        <v>1110</v>
      </c>
      <c r="V42" s="4" t="s">
        <v>36</v>
      </c>
      <c r="W42" s="4" t="s">
        <v>36</v>
      </c>
      <c r="X42" s="4" t="s">
        <v>827</v>
      </c>
    </row>
    <row r="43" s="3" customFormat="1" spans="1:24">
      <c r="A43" s="4" t="s">
        <v>815</v>
      </c>
      <c r="B43" s="4" t="s">
        <v>1008</v>
      </c>
      <c r="C43" s="4" t="s">
        <v>1009</v>
      </c>
      <c r="F43" s="4" t="s">
        <v>29</v>
      </c>
      <c r="G43" s="4" t="s">
        <v>929</v>
      </c>
      <c r="H43" s="4" t="s">
        <v>929</v>
      </c>
      <c r="I43" s="4" t="s">
        <v>930</v>
      </c>
      <c r="J43" s="4" t="s">
        <v>1111</v>
      </c>
      <c r="K43" s="4" t="s">
        <v>1112</v>
      </c>
      <c r="L43" s="6" t="e">
        <f>VLOOKUP(K43,Sheet7!A:A,1,0)</f>
        <v>#N/A</v>
      </c>
      <c r="M43" s="4" t="s">
        <v>930</v>
      </c>
      <c r="N43" s="4" t="s">
        <v>35</v>
      </c>
      <c r="O43" s="4" t="s">
        <v>36</v>
      </c>
      <c r="P43" s="4" t="s">
        <v>1106</v>
      </c>
      <c r="Q43" s="4" t="s">
        <v>1106</v>
      </c>
      <c r="R43" s="4" t="s">
        <v>1113</v>
      </c>
      <c r="S43" s="4" t="s">
        <v>1114</v>
      </c>
      <c r="T43" s="4" t="s">
        <v>1115</v>
      </c>
      <c r="U43" s="4" t="s">
        <v>1116</v>
      </c>
      <c r="V43" s="4" t="s">
        <v>36</v>
      </c>
      <c r="W43" s="4" t="s">
        <v>36</v>
      </c>
      <c r="X43" s="4" t="s">
        <v>827</v>
      </c>
    </row>
    <row r="44" s="3" customFormat="1" spans="1:24">
      <c r="A44" s="4" t="s">
        <v>815</v>
      </c>
      <c r="B44" s="4" t="s">
        <v>1008</v>
      </c>
      <c r="C44" s="4" t="s">
        <v>1009</v>
      </c>
      <c r="F44" s="4" t="s">
        <v>29</v>
      </c>
      <c r="G44" s="4" t="s">
        <v>929</v>
      </c>
      <c r="H44" s="4" t="s">
        <v>929</v>
      </c>
      <c r="I44" s="4" t="s">
        <v>930</v>
      </c>
      <c r="J44" s="4" t="s">
        <v>1117</v>
      </c>
      <c r="K44" s="4" t="s">
        <v>1118</v>
      </c>
      <c r="L44" s="6" t="e">
        <f>VLOOKUP(K44,Sheet7!A:A,1,0)</f>
        <v>#N/A</v>
      </c>
      <c r="M44" s="4" t="s">
        <v>930</v>
      </c>
      <c r="N44" s="4" t="s">
        <v>35</v>
      </c>
      <c r="O44" s="4" t="s">
        <v>36</v>
      </c>
      <c r="P44" s="4" t="s">
        <v>1119</v>
      </c>
      <c r="Q44" s="4" t="s">
        <v>1119</v>
      </c>
      <c r="R44" s="4" t="s">
        <v>1120</v>
      </c>
      <c r="S44" s="4" t="s">
        <v>1121</v>
      </c>
      <c r="T44" s="4" t="s">
        <v>1122</v>
      </c>
      <c r="U44" s="4" t="s">
        <v>1123</v>
      </c>
      <c r="V44" s="4" t="s">
        <v>36</v>
      </c>
      <c r="W44" s="4" t="s">
        <v>36</v>
      </c>
      <c r="X44" s="4" t="s">
        <v>827</v>
      </c>
    </row>
    <row r="45" s="3" customFormat="1" spans="1:24">
      <c r="A45" s="4" t="s">
        <v>815</v>
      </c>
      <c r="B45" s="4" t="s">
        <v>1124</v>
      </c>
      <c r="C45" s="4" t="s">
        <v>1125</v>
      </c>
      <c r="F45" s="4" t="s">
        <v>29</v>
      </c>
      <c r="G45" s="4" t="s">
        <v>30</v>
      </c>
      <c r="H45" s="4" t="s">
        <v>40</v>
      </c>
      <c r="I45" s="4" t="s">
        <v>40</v>
      </c>
      <c r="J45" s="4" t="s">
        <v>1126</v>
      </c>
      <c r="K45" s="4" t="s">
        <v>1127</v>
      </c>
      <c r="L45" s="6" t="e">
        <f>VLOOKUP(K45,Sheet7!A:A,1,0)</f>
        <v>#N/A</v>
      </c>
      <c r="M45" s="4" t="s">
        <v>1128</v>
      </c>
      <c r="N45" s="4" t="s">
        <v>1129</v>
      </c>
      <c r="O45" s="4" t="s">
        <v>36</v>
      </c>
      <c r="P45" s="4" t="s">
        <v>1130</v>
      </c>
      <c r="Q45" s="4" t="s">
        <v>1131</v>
      </c>
      <c r="R45" s="4" t="s">
        <v>1132</v>
      </c>
      <c r="S45" s="4" t="s">
        <v>1133</v>
      </c>
      <c r="T45" s="4" t="s">
        <v>36</v>
      </c>
      <c r="U45" s="4" t="s">
        <v>36</v>
      </c>
      <c r="V45" s="4" t="s">
        <v>1134</v>
      </c>
      <c r="W45" s="4" t="s">
        <v>1135</v>
      </c>
      <c r="X45" s="4" t="s">
        <v>827</v>
      </c>
    </row>
    <row r="46" s="3" customFormat="1" spans="1:24">
      <c r="A46" s="4" t="s">
        <v>815</v>
      </c>
      <c r="B46" s="4" t="s">
        <v>1124</v>
      </c>
      <c r="C46" s="4" t="s">
        <v>1125</v>
      </c>
      <c r="F46" s="4" t="s">
        <v>29</v>
      </c>
      <c r="G46" s="4" t="s">
        <v>929</v>
      </c>
      <c r="H46" s="4" t="s">
        <v>929</v>
      </c>
      <c r="I46" s="4" t="s">
        <v>930</v>
      </c>
      <c r="J46" s="4" t="s">
        <v>1136</v>
      </c>
      <c r="K46" s="4" t="s">
        <v>1137</v>
      </c>
      <c r="L46" s="6" t="e">
        <f>VLOOKUP(K46,Sheet7!A:A,1,0)</f>
        <v>#N/A</v>
      </c>
      <c r="M46" s="4" t="s">
        <v>1138</v>
      </c>
      <c r="N46" s="4" t="s">
        <v>1139</v>
      </c>
      <c r="O46" s="4" t="s">
        <v>36</v>
      </c>
      <c r="P46" s="4" t="s">
        <v>1140</v>
      </c>
      <c r="Q46" s="4" t="s">
        <v>1131</v>
      </c>
      <c r="R46" s="4" t="s">
        <v>1132</v>
      </c>
      <c r="S46" s="4" t="s">
        <v>1133</v>
      </c>
      <c r="T46" s="4" t="s">
        <v>36</v>
      </c>
      <c r="U46" s="4" t="s">
        <v>36</v>
      </c>
      <c r="V46" s="4" t="s">
        <v>36</v>
      </c>
      <c r="W46" s="4" t="s">
        <v>36</v>
      </c>
      <c r="X46" s="4" t="s">
        <v>827</v>
      </c>
    </row>
    <row r="47" s="3" customFormat="1" spans="1:24">
      <c r="A47" s="4" t="s">
        <v>815</v>
      </c>
      <c r="B47" s="4" t="s">
        <v>1124</v>
      </c>
      <c r="C47" s="4" t="s">
        <v>1125</v>
      </c>
      <c r="F47" s="4" t="s">
        <v>29</v>
      </c>
      <c r="G47" s="4" t="s">
        <v>892</v>
      </c>
      <c r="H47" s="4" t="s">
        <v>939</v>
      </c>
      <c r="I47" s="4" t="s">
        <v>940</v>
      </c>
      <c r="J47" s="4" t="s">
        <v>1141</v>
      </c>
      <c r="K47" s="4" t="s">
        <v>1142</v>
      </c>
      <c r="L47" s="6" t="e">
        <f>VLOOKUP(K47,Sheet7!A:A,1,0)</f>
        <v>#N/A</v>
      </c>
      <c r="M47" s="4" t="s">
        <v>1143</v>
      </c>
      <c r="N47" s="4" t="s">
        <v>1144</v>
      </c>
      <c r="O47" s="4" t="s">
        <v>36</v>
      </c>
      <c r="P47" s="4" t="s">
        <v>1130</v>
      </c>
      <c r="Q47" s="4" t="s">
        <v>1131</v>
      </c>
      <c r="R47" s="4" t="s">
        <v>1132</v>
      </c>
      <c r="S47" s="4" t="s">
        <v>1133</v>
      </c>
      <c r="T47" s="4" t="s">
        <v>36</v>
      </c>
      <c r="U47" s="4" t="s">
        <v>36</v>
      </c>
      <c r="V47" s="4" t="s">
        <v>1145</v>
      </c>
      <c r="W47" s="4" t="s">
        <v>1146</v>
      </c>
      <c r="X47" s="4" t="s">
        <v>827</v>
      </c>
    </row>
    <row r="48" s="3" customFormat="1" spans="1:24">
      <c r="A48" s="4" t="s">
        <v>1147</v>
      </c>
      <c r="B48" s="4" t="s">
        <v>1124</v>
      </c>
      <c r="C48" s="4" t="s">
        <v>1125</v>
      </c>
      <c r="F48" s="4" t="s">
        <v>29</v>
      </c>
      <c r="G48" s="4" t="s">
        <v>30</v>
      </c>
      <c r="H48" s="4" t="s">
        <v>1027</v>
      </c>
      <c r="I48" s="4" t="s">
        <v>1028</v>
      </c>
      <c r="J48" s="4" t="s">
        <v>1148</v>
      </c>
      <c r="K48" s="4" t="s">
        <v>1149</v>
      </c>
      <c r="L48" s="6" t="e">
        <f>VLOOKUP(K48,Sheet7!A:A,1,0)</f>
        <v>#N/A</v>
      </c>
      <c r="M48" s="4" t="s">
        <v>1150</v>
      </c>
      <c r="N48" s="4" t="s">
        <v>1151</v>
      </c>
      <c r="O48" s="4" t="s">
        <v>36</v>
      </c>
      <c r="P48" s="4" t="s">
        <v>1140</v>
      </c>
      <c r="Q48" s="4" t="s">
        <v>1131</v>
      </c>
      <c r="R48" s="4" t="s">
        <v>1132</v>
      </c>
      <c r="S48" s="4" t="s">
        <v>1133</v>
      </c>
      <c r="T48" s="4" t="s">
        <v>36</v>
      </c>
      <c r="U48" s="4" t="s">
        <v>36</v>
      </c>
      <c r="V48" s="4" t="s">
        <v>36</v>
      </c>
      <c r="W48" s="4" t="s">
        <v>36</v>
      </c>
      <c r="X48" s="4" t="s">
        <v>827</v>
      </c>
    </row>
    <row r="49" s="3" customFormat="1" spans="1:24">
      <c r="A49" s="4" t="s">
        <v>1147</v>
      </c>
      <c r="B49" s="4" t="s">
        <v>1124</v>
      </c>
      <c r="C49" s="4" t="s">
        <v>1125</v>
      </c>
      <c r="F49" s="4" t="s">
        <v>29</v>
      </c>
      <c r="G49" s="4" t="s">
        <v>1152</v>
      </c>
      <c r="H49" s="4" t="s">
        <v>1153</v>
      </c>
      <c r="I49" s="4" t="s">
        <v>1154</v>
      </c>
      <c r="J49" s="4" t="s">
        <v>1155</v>
      </c>
      <c r="K49" s="4" t="s">
        <v>1156</v>
      </c>
      <c r="L49" s="6" t="e">
        <f>VLOOKUP(K49,Sheet7!A:A,1,0)</f>
        <v>#N/A</v>
      </c>
      <c r="M49" s="4" t="s">
        <v>1157</v>
      </c>
      <c r="N49" s="4" t="s">
        <v>1158</v>
      </c>
      <c r="O49" s="4" t="s">
        <v>1159</v>
      </c>
      <c r="P49" s="4" t="s">
        <v>1140</v>
      </c>
      <c r="Q49" s="4" t="s">
        <v>1131</v>
      </c>
      <c r="R49" s="4" t="s">
        <v>1132</v>
      </c>
      <c r="S49" s="4" t="s">
        <v>1133</v>
      </c>
      <c r="T49" s="4" t="s">
        <v>36</v>
      </c>
      <c r="U49" s="4" t="s">
        <v>36</v>
      </c>
      <c r="V49" s="4" t="s">
        <v>36</v>
      </c>
      <c r="W49" s="4" t="s">
        <v>36</v>
      </c>
      <c r="X49" s="4" t="s">
        <v>827</v>
      </c>
    </row>
    <row r="50" s="3" customFormat="1" spans="1:24">
      <c r="A50" s="4" t="s">
        <v>815</v>
      </c>
      <c r="B50" s="4" t="s">
        <v>1124</v>
      </c>
      <c r="C50" s="4" t="s">
        <v>1125</v>
      </c>
      <c r="F50" s="4" t="s">
        <v>29</v>
      </c>
      <c r="G50" s="4" t="s">
        <v>30</v>
      </c>
      <c r="H50" s="4" t="s">
        <v>1027</v>
      </c>
      <c r="I50" s="4" t="s">
        <v>1028</v>
      </c>
      <c r="J50" s="4" t="s">
        <v>1160</v>
      </c>
      <c r="K50" s="4" t="s">
        <v>1161</v>
      </c>
      <c r="L50" s="6" t="e">
        <f>VLOOKUP(K50,Sheet7!A:A,1,0)</f>
        <v>#N/A</v>
      </c>
      <c r="M50" s="4" t="s">
        <v>1162</v>
      </c>
      <c r="N50" s="4" t="s">
        <v>1163</v>
      </c>
      <c r="O50" s="4" t="s">
        <v>36</v>
      </c>
      <c r="P50" s="4" t="s">
        <v>1131</v>
      </c>
      <c r="Q50" s="4" t="s">
        <v>1131</v>
      </c>
      <c r="R50" s="4" t="s">
        <v>1164</v>
      </c>
      <c r="S50" s="4" t="s">
        <v>1165</v>
      </c>
      <c r="T50" s="4" t="s">
        <v>36</v>
      </c>
      <c r="U50" s="4" t="s">
        <v>36</v>
      </c>
      <c r="V50" s="4" t="s">
        <v>1166</v>
      </c>
      <c r="W50" s="4" t="s">
        <v>36</v>
      </c>
      <c r="X50" s="4" t="s">
        <v>827</v>
      </c>
    </row>
    <row r="51" s="3" customFormat="1" hidden="1" spans="1:24">
      <c r="A51" s="5" t="s">
        <v>1167</v>
      </c>
      <c r="B51" s="4" t="s">
        <v>1124</v>
      </c>
      <c r="C51" s="4" t="s">
        <v>1125</v>
      </c>
      <c r="F51" s="4" t="s">
        <v>29</v>
      </c>
      <c r="G51" s="4" t="s">
        <v>30</v>
      </c>
      <c r="H51" s="4" t="s">
        <v>1027</v>
      </c>
      <c r="I51" s="4" t="s">
        <v>1028</v>
      </c>
      <c r="J51" s="4"/>
      <c r="K51" s="4" t="s">
        <v>1168</v>
      </c>
      <c r="L51" s="6" t="str">
        <f>VLOOKUP(K51,Sheet7!A:A,1,0)</f>
        <v>XBJ23440103606442532</v>
      </c>
      <c r="M51" s="4" t="s">
        <v>1169</v>
      </c>
      <c r="N51" s="4" t="s">
        <v>1170</v>
      </c>
      <c r="O51" s="4" t="s">
        <v>36</v>
      </c>
      <c r="P51" s="4" t="s">
        <v>1171</v>
      </c>
      <c r="Q51" s="4" t="s">
        <v>1131</v>
      </c>
      <c r="R51" s="4" t="s">
        <v>1172</v>
      </c>
      <c r="S51" s="4" t="s">
        <v>1173</v>
      </c>
      <c r="T51" s="4" t="s">
        <v>36</v>
      </c>
      <c r="U51" s="4" t="s">
        <v>36</v>
      </c>
      <c r="V51" s="4" t="s">
        <v>1172</v>
      </c>
      <c r="W51" s="4" t="s">
        <v>1174</v>
      </c>
      <c r="X51" s="4"/>
    </row>
    <row r="52" s="3" customFormat="1" spans="1:24">
      <c r="A52" s="4" t="s">
        <v>815</v>
      </c>
      <c r="B52" s="4" t="s">
        <v>1124</v>
      </c>
      <c r="C52" s="4" t="s">
        <v>1125</v>
      </c>
      <c r="F52" s="4" t="s">
        <v>29</v>
      </c>
      <c r="G52" s="4" t="s">
        <v>30</v>
      </c>
      <c r="H52" s="4" t="s">
        <v>854</v>
      </c>
      <c r="I52" s="4" t="s">
        <v>855</v>
      </c>
      <c r="J52" s="4" t="s">
        <v>1175</v>
      </c>
      <c r="K52" s="4" t="s">
        <v>1176</v>
      </c>
      <c r="L52" s="6" t="e">
        <f>VLOOKUP(K52,Sheet7!A:A,1,0)</f>
        <v>#N/A</v>
      </c>
      <c r="M52" s="4" t="s">
        <v>1177</v>
      </c>
      <c r="N52" s="4" t="s">
        <v>1178</v>
      </c>
      <c r="O52" s="4" t="s">
        <v>36</v>
      </c>
      <c r="P52" s="4" t="s">
        <v>1131</v>
      </c>
      <c r="Q52" s="4" t="s">
        <v>1131</v>
      </c>
      <c r="R52" s="4" t="s">
        <v>1164</v>
      </c>
      <c r="S52" s="4" t="s">
        <v>1165</v>
      </c>
      <c r="T52" s="4" t="s">
        <v>36</v>
      </c>
      <c r="U52" s="4" t="s">
        <v>36</v>
      </c>
      <c r="V52" s="4" t="s">
        <v>1166</v>
      </c>
      <c r="W52" s="4" t="s">
        <v>36</v>
      </c>
      <c r="X52" s="4" t="s">
        <v>827</v>
      </c>
    </row>
    <row r="53" s="3" customFormat="1" hidden="1" spans="1:24">
      <c r="A53" s="5" t="s">
        <v>1167</v>
      </c>
      <c r="B53" s="4" t="s">
        <v>1124</v>
      </c>
      <c r="C53" s="4" t="s">
        <v>1125</v>
      </c>
      <c r="F53" s="4" t="s">
        <v>29</v>
      </c>
      <c r="G53" s="4" t="s">
        <v>30</v>
      </c>
      <c r="H53" s="4" t="s">
        <v>31</v>
      </c>
      <c r="I53" s="4" t="s">
        <v>32</v>
      </c>
      <c r="J53" s="4"/>
      <c r="K53" s="4" t="s">
        <v>1179</v>
      </c>
      <c r="L53" s="6" t="str">
        <f>VLOOKUP(K53,Sheet7!A:A,1,0)</f>
        <v>XBJ23440103606442534</v>
      </c>
      <c r="M53" s="4" t="s">
        <v>1180</v>
      </c>
      <c r="N53" s="4" t="s">
        <v>1181</v>
      </c>
      <c r="O53" s="4" t="s">
        <v>36</v>
      </c>
      <c r="P53" s="4" t="s">
        <v>1130</v>
      </c>
      <c r="Q53" s="4" t="s">
        <v>1131</v>
      </c>
      <c r="R53" s="4" t="s">
        <v>1172</v>
      </c>
      <c r="S53" s="4" t="s">
        <v>1173</v>
      </c>
      <c r="T53" s="4" t="s">
        <v>36</v>
      </c>
      <c r="U53" s="4" t="s">
        <v>36</v>
      </c>
      <c r="V53" s="4" t="s">
        <v>1172</v>
      </c>
      <c r="W53" s="4" t="s">
        <v>1174</v>
      </c>
      <c r="X53" s="4"/>
    </row>
    <row r="54" s="3" customFormat="1" hidden="1" spans="1:24">
      <c r="A54" s="5" t="s">
        <v>1167</v>
      </c>
      <c r="B54" s="4" t="s">
        <v>1124</v>
      </c>
      <c r="C54" s="4" t="s">
        <v>1125</v>
      </c>
      <c r="F54" s="4" t="s">
        <v>29</v>
      </c>
      <c r="G54" s="4" t="s">
        <v>1152</v>
      </c>
      <c r="H54" s="4" t="s">
        <v>1153</v>
      </c>
      <c r="I54" s="4" t="s">
        <v>1154</v>
      </c>
      <c r="J54" s="4"/>
      <c r="K54" s="4" t="s">
        <v>1182</v>
      </c>
      <c r="L54" s="6" t="str">
        <f>VLOOKUP(K54,Sheet7!A:A,1,0)</f>
        <v>XBJ23440103606442535</v>
      </c>
      <c r="M54" s="4" t="s">
        <v>1183</v>
      </c>
      <c r="N54" s="4" t="s">
        <v>1184</v>
      </c>
      <c r="O54" s="4" t="s">
        <v>36</v>
      </c>
      <c r="P54" s="4" t="s">
        <v>1130</v>
      </c>
      <c r="Q54" s="4" t="s">
        <v>1131</v>
      </c>
      <c r="R54" s="4" t="s">
        <v>1172</v>
      </c>
      <c r="S54" s="4" t="s">
        <v>1173</v>
      </c>
      <c r="T54" s="4" t="s">
        <v>36</v>
      </c>
      <c r="U54" s="4" t="s">
        <v>36</v>
      </c>
      <c r="V54" s="4" t="s">
        <v>1172</v>
      </c>
      <c r="W54" s="4" t="s">
        <v>1174</v>
      </c>
      <c r="X54" s="4"/>
    </row>
    <row r="55" s="3" customFormat="1" spans="1:24">
      <c r="A55" s="4" t="s">
        <v>1185</v>
      </c>
      <c r="B55" s="4" t="s">
        <v>1124</v>
      </c>
      <c r="C55" s="4" t="s">
        <v>1125</v>
      </c>
      <c r="F55" s="4" t="s">
        <v>29</v>
      </c>
      <c r="G55" s="4" t="s">
        <v>1152</v>
      </c>
      <c r="H55" s="4" t="s">
        <v>1153</v>
      </c>
      <c r="I55" s="4" t="s">
        <v>1154</v>
      </c>
      <c r="J55" s="4" t="s">
        <v>1186</v>
      </c>
      <c r="K55" s="4" t="s">
        <v>1187</v>
      </c>
      <c r="L55" s="6" t="e">
        <f>VLOOKUP(K55,Sheet7!A:A,1,0)</f>
        <v>#N/A</v>
      </c>
      <c r="M55" s="4" t="s">
        <v>1188</v>
      </c>
      <c r="N55" s="4" t="s">
        <v>1189</v>
      </c>
      <c r="O55" s="4" t="s">
        <v>1190</v>
      </c>
      <c r="P55" s="4" t="s">
        <v>1131</v>
      </c>
      <c r="Q55" s="4" t="s">
        <v>1131</v>
      </c>
      <c r="R55" s="4" t="s">
        <v>1164</v>
      </c>
      <c r="S55" s="4" t="s">
        <v>1165</v>
      </c>
      <c r="T55" s="4" t="s">
        <v>36</v>
      </c>
      <c r="U55" s="4" t="s">
        <v>36</v>
      </c>
      <c r="V55" s="4" t="s">
        <v>1191</v>
      </c>
      <c r="W55" s="4" t="s">
        <v>1192</v>
      </c>
      <c r="X55" s="4" t="s">
        <v>827</v>
      </c>
    </row>
    <row r="56" s="3" customFormat="1" hidden="1" spans="1:24">
      <c r="A56" s="5" t="s">
        <v>1167</v>
      </c>
      <c r="B56" s="4" t="s">
        <v>1124</v>
      </c>
      <c r="C56" s="4" t="s">
        <v>1125</v>
      </c>
      <c r="F56" s="4" t="s">
        <v>29</v>
      </c>
      <c r="G56" s="4" t="s">
        <v>929</v>
      </c>
      <c r="H56" s="4" t="s">
        <v>929</v>
      </c>
      <c r="I56" s="4" t="s">
        <v>930</v>
      </c>
      <c r="J56" s="4"/>
      <c r="K56" s="4" t="s">
        <v>1193</v>
      </c>
      <c r="L56" s="6" t="str">
        <f>VLOOKUP(K56,Sheet7!A:A,1,0)</f>
        <v>XBJ23440103606442536</v>
      </c>
      <c r="M56" s="4" t="s">
        <v>1138</v>
      </c>
      <c r="N56" s="4" t="s">
        <v>1194</v>
      </c>
      <c r="O56" s="4" t="s">
        <v>36</v>
      </c>
      <c r="P56" s="4" t="s">
        <v>1195</v>
      </c>
      <c r="Q56" s="4" t="s">
        <v>1131</v>
      </c>
      <c r="R56" s="4" t="s">
        <v>1172</v>
      </c>
      <c r="S56" s="4" t="s">
        <v>1173</v>
      </c>
      <c r="T56" s="4" t="s">
        <v>36</v>
      </c>
      <c r="U56" s="4" t="s">
        <v>36</v>
      </c>
      <c r="V56" s="4" t="s">
        <v>1196</v>
      </c>
      <c r="W56" s="4" t="s">
        <v>1197</v>
      </c>
      <c r="X56" s="4"/>
    </row>
    <row r="57" s="3" customFormat="1" hidden="1" spans="1:24">
      <c r="A57" s="5" t="s">
        <v>1167</v>
      </c>
      <c r="B57" s="4" t="s">
        <v>1124</v>
      </c>
      <c r="C57" s="4" t="s">
        <v>1125</v>
      </c>
      <c r="F57" s="4" t="s">
        <v>29</v>
      </c>
      <c r="G57" s="4" t="s">
        <v>829</v>
      </c>
      <c r="H57" s="4" t="s">
        <v>830</v>
      </c>
      <c r="I57" s="4" t="s">
        <v>831</v>
      </c>
      <c r="J57" s="4"/>
      <c r="K57" s="4" t="s">
        <v>1198</v>
      </c>
      <c r="L57" s="6" t="str">
        <f>VLOOKUP(K57,Sheet7!A:A,1,0)</f>
        <v>XBJ23440103606442529</v>
      </c>
      <c r="M57" s="4" t="s">
        <v>1199</v>
      </c>
      <c r="N57" s="4" t="s">
        <v>1200</v>
      </c>
      <c r="O57" s="4" t="s">
        <v>36</v>
      </c>
      <c r="P57" s="4" t="s">
        <v>1130</v>
      </c>
      <c r="Q57" s="4" t="s">
        <v>1131</v>
      </c>
      <c r="R57" s="4" t="s">
        <v>1172</v>
      </c>
      <c r="S57" s="4" t="s">
        <v>1173</v>
      </c>
      <c r="T57" s="4" t="s">
        <v>36</v>
      </c>
      <c r="U57" s="4" t="s">
        <v>36</v>
      </c>
      <c r="V57" s="4" t="s">
        <v>1201</v>
      </c>
      <c r="W57" s="4" t="s">
        <v>1202</v>
      </c>
      <c r="X57" s="4"/>
    </row>
    <row r="58" s="3" customFormat="1" spans="1:24">
      <c r="A58" s="4" t="s">
        <v>815</v>
      </c>
      <c r="B58" s="4" t="s">
        <v>1124</v>
      </c>
      <c r="C58" s="4" t="s">
        <v>1125</v>
      </c>
      <c r="F58" s="4" t="s">
        <v>29</v>
      </c>
      <c r="G58" s="4" t="s">
        <v>1152</v>
      </c>
      <c r="H58" s="4" t="s">
        <v>1203</v>
      </c>
      <c r="I58" s="4" t="s">
        <v>1204</v>
      </c>
      <c r="J58" s="4" t="s">
        <v>1205</v>
      </c>
      <c r="K58" s="4" t="s">
        <v>1206</v>
      </c>
      <c r="L58" s="6" t="e">
        <f>VLOOKUP(K58,Sheet7!A:A,1,0)</f>
        <v>#N/A</v>
      </c>
      <c r="M58" s="4" t="s">
        <v>1207</v>
      </c>
      <c r="N58" s="4" t="s">
        <v>1208</v>
      </c>
      <c r="O58" s="4" t="s">
        <v>36</v>
      </c>
      <c r="P58" s="4" t="s">
        <v>1171</v>
      </c>
      <c r="Q58" s="4" t="s">
        <v>1131</v>
      </c>
      <c r="R58" s="4" t="s">
        <v>1209</v>
      </c>
      <c r="S58" s="4" t="s">
        <v>1210</v>
      </c>
      <c r="T58" s="4" t="s">
        <v>36</v>
      </c>
      <c r="U58" s="4" t="s">
        <v>36</v>
      </c>
      <c r="V58" s="4" t="s">
        <v>36</v>
      </c>
      <c r="W58" s="4" t="s">
        <v>36</v>
      </c>
      <c r="X58" s="4" t="s">
        <v>827</v>
      </c>
    </row>
    <row r="59" s="3" customFormat="1" spans="1:24">
      <c r="A59" s="4" t="s">
        <v>815</v>
      </c>
      <c r="B59" s="4" t="s">
        <v>1124</v>
      </c>
      <c r="C59" s="4" t="s">
        <v>1125</v>
      </c>
      <c r="F59" s="4" t="s">
        <v>29</v>
      </c>
      <c r="G59" s="4" t="s">
        <v>30</v>
      </c>
      <c r="H59" s="4" t="s">
        <v>854</v>
      </c>
      <c r="I59" s="4" t="s">
        <v>855</v>
      </c>
      <c r="J59" s="4" t="s">
        <v>1211</v>
      </c>
      <c r="K59" s="4" t="s">
        <v>1212</v>
      </c>
      <c r="L59" s="6" t="e">
        <f>VLOOKUP(K59,Sheet7!A:A,1,0)</f>
        <v>#N/A</v>
      </c>
      <c r="M59" s="4" t="s">
        <v>1213</v>
      </c>
      <c r="N59" s="4" t="s">
        <v>1214</v>
      </c>
      <c r="O59" s="4" t="s">
        <v>36</v>
      </c>
      <c r="P59" s="4" t="s">
        <v>1130</v>
      </c>
      <c r="Q59" s="4" t="s">
        <v>1131</v>
      </c>
      <c r="R59" s="4" t="s">
        <v>1209</v>
      </c>
      <c r="S59" s="4" t="s">
        <v>1210</v>
      </c>
      <c r="T59" s="4" t="s">
        <v>36</v>
      </c>
      <c r="U59" s="4" t="s">
        <v>36</v>
      </c>
      <c r="V59" s="4" t="s">
        <v>36</v>
      </c>
      <c r="W59" s="4" t="s">
        <v>36</v>
      </c>
      <c r="X59" s="4" t="s">
        <v>827</v>
      </c>
    </row>
    <row r="60" s="3" customFormat="1" spans="1:24">
      <c r="A60" s="4" t="s">
        <v>815</v>
      </c>
      <c r="B60" s="4" t="s">
        <v>1124</v>
      </c>
      <c r="C60" s="4" t="s">
        <v>1125</v>
      </c>
      <c r="F60" s="4" t="s">
        <v>29</v>
      </c>
      <c r="G60" s="4" t="s">
        <v>30</v>
      </c>
      <c r="H60" s="4" t="s">
        <v>31</v>
      </c>
      <c r="I60" s="4" t="s">
        <v>32</v>
      </c>
      <c r="J60" s="4" t="s">
        <v>1215</v>
      </c>
      <c r="K60" s="4" t="s">
        <v>1216</v>
      </c>
      <c r="L60" s="6" t="e">
        <f>VLOOKUP(K60,Sheet7!A:A,1,0)</f>
        <v>#N/A</v>
      </c>
      <c r="M60" s="4" t="s">
        <v>1217</v>
      </c>
      <c r="N60" s="4" t="s">
        <v>1218</v>
      </c>
      <c r="O60" s="4" t="s">
        <v>36</v>
      </c>
      <c r="P60" s="4" t="s">
        <v>1131</v>
      </c>
      <c r="Q60" s="4" t="s">
        <v>1131</v>
      </c>
      <c r="R60" s="4" t="s">
        <v>1209</v>
      </c>
      <c r="S60" s="4" t="s">
        <v>1210</v>
      </c>
      <c r="T60" s="4" t="s">
        <v>36</v>
      </c>
      <c r="U60" s="4" t="s">
        <v>36</v>
      </c>
      <c r="V60" s="4" t="s">
        <v>36</v>
      </c>
      <c r="W60" s="4" t="s">
        <v>36</v>
      </c>
      <c r="X60" s="4" t="s">
        <v>827</v>
      </c>
    </row>
    <row r="61" s="3" customFormat="1" spans="1:24">
      <c r="A61" s="4" t="s">
        <v>815</v>
      </c>
      <c r="B61" s="4" t="s">
        <v>1124</v>
      </c>
      <c r="C61" s="4" t="s">
        <v>1125</v>
      </c>
      <c r="F61" s="4" t="s">
        <v>29</v>
      </c>
      <c r="G61" s="4" t="s">
        <v>929</v>
      </c>
      <c r="H61" s="4" t="s">
        <v>929</v>
      </c>
      <c r="I61" s="4" t="s">
        <v>930</v>
      </c>
      <c r="J61" s="4" t="s">
        <v>1219</v>
      </c>
      <c r="K61" s="4" t="s">
        <v>1220</v>
      </c>
      <c r="L61" s="6" t="e">
        <f>VLOOKUP(K61,Sheet7!A:A,1,0)</f>
        <v>#N/A</v>
      </c>
      <c r="M61" s="4" t="s">
        <v>1221</v>
      </c>
      <c r="N61" s="4" t="s">
        <v>1222</v>
      </c>
      <c r="O61" s="4" t="s">
        <v>36</v>
      </c>
      <c r="P61" s="4" t="s">
        <v>1130</v>
      </c>
      <c r="Q61" s="4" t="s">
        <v>1131</v>
      </c>
      <c r="R61" s="4" t="s">
        <v>1209</v>
      </c>
      <c r="S61" s="4" t="s">
        <v>1210</v>
      </c>
      <c r="T61" s="4" t="s">
        <v>36</v>
      </c>
      <c r="U61" s="4" t="s">
        <v>36</v>
      </c>
      <c r="V61" s="4" t="s">
        <v>36</v>
      </c>
      <c r="W61" s="4" t="s">
        <v>36</v>
      </c>
      <c r="X61" s="4" t="s">
        <v>827</v>
      </c>
    </row>
    <row r="62" s="3" customFormat="1" spans="1:24">
      <c r="A62" s="4" t="s">
        <v>815</v>
      </c>
      <c r="B62" s="4" t="s">
        <v>1124</v>
      </c>
      <c r="C62" s="4" t="s">
        <v>1125</v>
      </c>
      <c r="F62" s="4" t="s">
        <v>29</v>
      </c>
      <c r="G62" s="4" t="s">
        <v>30</v>
      </c>
      <c r="H62" s="4" t="s">
        <v>849</v>
      </c>
      <c r="I62" s="4" t="s">
        <v>850</v>
      </c>
      <c r="J62" s="4" t="s">
        <v>1223</v>
      </c>
      <c r="K62" s="4" t="s">
        <v>1224</v>
      </c>
      <c r="L62" s="6" t="e">
        <f>VLOOKUP(K62,Sheet7!A:A,1,0)</f>
        <v>#N/A</v>
      </c>
      <c r="M62" s="4" t="s">
        <v>1225</v>
      </c>
      <c r="N62" s="4" t="s">
        <v>1226</v>
      </c>
      <c r="O62" s="4" t="s">
        <v>36</v>
      </c>
      <c r="P62" s="4" t="s">
        <v>1131</v>
      </c>
      <c r="Q62" s="4" t="s">
        <v>1131</v>
      </c>
      <c r="R62" s="4" t="s">
        <v>1209</v>
      </c>
      <c r="S62" s="4" t="s">
        <v>1210</v>
      </c>
      <c r="T62" s="4" t="s">
        <v>36</v>
      </c>
      <c r="U62" s="4" t="s">
        <v>36</v>
      </c>
      <c r="V62" s="4" t="s">
        <v>36</v>
      </c>
      <c r="W62" s="4" t="s">
        <v>36</v>
      </c>
      <c r="X62" s="4" t="s">
        <v>827</v>
      </c>
    </row>
    <row r="63" s="3" customFormat="1" spans="1:24">
      <c r="A63" s="4" t="s">
        <v>1147</v>
      </c>
      <c r="B63" s="4" t="s">
        <v>1124</v>
      </c>
      <c r="C63" s="4" t="s">
        <v>1125</v>
      </c>
      <c r="F63" s="4" t="s">
        <v>29</v>
      </c>
      <c r="G63" s="4" t="s">
        <v>1152</v>
      </c>
      <c r="H63" s="4" t="s">
        <v>1153</v>
      </c>
      <c r="I63" s="4" t="s">
        <v>1154</v>
      </c>
      <c r="J63" s="4" t="s">
        <v>1227</v>
      </c>
      <c r="K63" s="4" t="s">
        <v>1228</v>
      </c>
      <c r="L63" s="6" t="e">
        <f>VLOOKUP(K63,Sheet7!A:A,1,0)</f>
        <v>#N/A</v>
      </c>
      <c r="M63" s="4" t="s">
        <v>1229</v>
      </c>
      <c r="N63" s="4" t="s">
        <v>1230</v>
      </c>
      <c r="O63" s="4" t="s">
        <v>36</v>
      </c>
      <c r="P63" s="4" t="s">
        <v>1140</v>
      </c>
      <c r="Q63" s="4" t="s">
        <v>1131</v>
      </c>
      <c r="R63" s="4" t="s">
        <v>1209</v>
      </c>
      <c r="S63" s="4" t="s">
        <v>1210</v>
      </c>
      <c r="T63" s="4" t="s">
        <v>36</v>
      </c>
      <c r="U63" s="4" t="s">
        <v>36</v>
      </c>
      <c r="V63" s="4" t="s">
        <v>36</v>
      </c>
      <c r="W63" s="4" t="s">
        <v>36</v>
      </c>
      <c r="X63" s="4" t="s">
        <v>827</v>
      </c>
    </row>
    <row r="64" s="3" customFormat="1" spans="1:24">
      <c r="A64" s="4" t="s">
        <v>815</v>
      </c>
      <c r="B64" s="4" t="s">
        <v>1124</v>
      </c>
      <c r="C64" s="4" t="s">
        <v>1125</v>
      </c>
      <c r="F64" s="4" t="s">
        <v>29</v>
      </c>
      <c r="G64" s="4" t="s">
        <v>30</v>
      </c>
      <c r="H64" s="4" t="s">
        <v>31</v>
      </c>
      <c r="I64" s="4" t="s">
        <v>1231</v>
      </c>
      <c r="J64" s="4" t="s">
        <v>1232</v>
      </c>
      <c r="K64" s="4" t="s">
        <v>1233</v>
      </c>
      <c r="L64" s="6" t="e">
        <f>VLOOKUP(K64,Sheet7!A:A,1,0)</f>
        <v>#N/A</v>
      </c>
      <c r="M64" s="4" t="s">
        <v>1234</v>
      </c>
      <c r="N64" s="4" t="s">
        <v>1226</v>
      </c>
      <c r="O64" s="4" t="s">
        <v>36</v>
      </c>
      <c r="P64" s="4" t="s">
        <v>1131</v>
      </c>
      <c r="Q64" s="4" t="s">
        <v>1131</v>
      </c>
      <c r="R64" s="4" t="s">
        <v>1209</v>
      </c>
      <c r="S64" s="4" t="s">
        <v>1210</v>
      </c>
      <c r="T64" s="4" t="s">
        <v>36</v>
      </c>
      <c r="U64" s="4" t="s">
        <v>36</v>
      </c>
      <c r="V64" s="4" t="s">
        <v>36</v>
      </c>
      <c r="W64" s="4" t="s">
        <v>36</v>
      </c>
      <c r="X64" s="4" t="s">
        <v>827</v>
      </c>
    </row>
    <row r="65" s="3" customFormat="1" spans="1:24">
      <c r="A65" s="4" t="s">
        <v>1147</v>
      </c>
      <c r="B65" s="4" t="s">
        <v>1124</v>
      </c>
      <c r="C65" s="4" t="s">
        <v>1125</v>
      </c>
      <c r="F65" s="4" t="s">
        <v>29</v>
      </c>
      <c r="G65" s="4" t="s">
        <v>30</v>
      </c>
      <c r="H65" s="4" t="s">
        <v>1027</v>
      </c>
      <c r="I65" s="4" t="s">
        <v>1028</v>
      </c>
      <c r="J65" s="4" t="s">
        <v>1235</v>
      </c>
      <c r="K65" s="4" t="s">
        <v>1236</v>
      </c>
      <c r="L65" s="6" t="e">
        <f>VLOOKUP(K65,Sheet7!A:A,1,0)</f>
        <v>#N/A</v>
      </c>
      <c r="M65" s="4" t="s">
        <v>1237</v>
      </c>
      <c r="N65" s="4" t="s">
        <v>1226</v>
      </c>
      <c r="O65" s="4" t="s">
        <v>36</v>
      </c>
      <c r="P65" s="4" t="s">
        <v>1131</v>
      </c>
      <c r="Q65" s="4" t="s">
        <v>1131</v>
      </c>
      <c r="R65" s="4" t="s">
        <v>1209</v>
      </c>
      <c r="S65" s="4" t="s">
        <v>1210</v>
      </c>
      <c r="T65" s="4" t="s">
        <v>36</v>
      </c>
      <c r="U65" s="4" t="s">
        <v>36</v>
      </c>
      <c r="V65" s="4" t="s">
        <v>36</v>
      </c>
      <c r="W65" s="4" t="s">
        <v>36</v>
      </c>
      <c r="X65" s="4" t="s">
        <v>827</v>
      </c>
    </row>
    <row r="66" s="3" customFormat="1" spans="1:24">
      <c r="A66" s="4" t="s">
        <v>815</v>
      </c>
      <c r="B66" s="4" t="s">
        <v>1124</v>
      </c>
      <c r="C66" s="4" t="s">
        <v>1125</v>
      </c>
      <c r="F66" s="4" t="s">
        <v>29</v>
      </c>
      <c r="G66" s="4" t="s">
        <v>829</v>
      </c>
      <c r="H66" s="4" t="s">
        <v>830</v>
      </c>
      <c r="I66" s="4" t="s">
        <v>831</v>
      </c>
      <c r="J66" s="4" t="s">
        <v>1238</v>
      </c>
      <c r="K66" s="4" t="s">
        <v>1239</v>
      </c>
      <c r="L66" s="6" t="e">
        <f>VLOOKUP(K66,Sheet7!A:A,1,0)</f>
        <v>#N/A</v>
      </c>
      <c r="M66" s="4" t="s">
        <v>1240</v>
      </c>
      <c r="N66" s="4" t="s">
        <v>1241</v>
      </c>
      <c r="O66" s="4" t="s">
        <v>36</v>
      </c>
      <c r="P66" s="4" t="s">
        <v>1130</v>
      </c>
      <c r="Q66" s="4" t="s">
        <v>1131</v>
      </c>
      <c r="R66" s="4" t="s">
        <v>1164</v>
      </c>
      <c r="S66" s="4" t="s">
        <v>1165</v>
      </c>
      <c r="T66" s="4" t="s">
        <v>36</v>
      </c>
      <c r="U66" s="4" t="s">
        <v>36</v>
      </c>
      <c r="V66" s="4" t="s">
        <v>1242</v>
      </c>
      <c r="W66" s="4" t="s">
        <v>1243</v>
      </c>
      <c r="X66" s="4" t="s">
        <v>827</v>
      </c>
    </row>
    <row r="67" s="3" customFormat="1" hidden="1" spans="1:24">
      <c r="A67" s="5" t="s">
        <v>1167</v>
      </c>
      <c r="B67" s="4" t="s">
        <v>1124</v>
      </c>
      <c r="C67" s="4" t="s">
        <v>1125</v>
      </c>
      <c r="F67" s="4" t="s">
        <v>29</v>
      </c>
      <c r="G67" s="4" t="s">
        <v>829</v>
      </c>
      <c r="H67" s="4" t="s">
        <v>995</v>
      </c>
      <c r="I67" s="4" t="s">
        <v>996</v>
      </c>
      <c r="J67" s="4"/>
      <c r="K67" s="4" t="s">
        <v>1244</v>
      </c>
      <c r="L67" s="6" t="str">
        <f>VLOOKUP(K67,Sheet7!A:A,1,0)</f>
        <v>XBJ23440103606442530</v>
      </c>
      <c r="M67" s="4" t="s">
        <v>1245</v>
      </c>
      <c r="N67" s="4" t="s">
        <v>1246</v>
      </c>
      <c r="O67" s="4" t="s">
        <v>36</v>
      </c>
      <c r="P67" s="4" t="s">
        <v>1140</v>
      </c>
      <c r="Q67" s="4" t="s">
        <v>1131</v>
      </c>
      <c r="R67" s="4" t="s">
        <v>1172</v>
      </c>
      <c r="S67" s="4" t="s">
        <v>1173</v>
      </c>
      <c r="T67" s="4" t="s">
        <v>36</v>
      </c>
      <c r="U67" s="4" t="s">
        <v>36</v>
      </c>
      <c r="V67" s="4" t="s">
        <v>1247</v>
      </c>
      <c r="W67" s="4" t="s">
        <v>1248</v>
      </c>
      <c r="X67" s="4"/>
    </row>
    <row r="68" s="3" customFormat="1" spans="1:24">
      <c r="A68" s="4" t="s">
        <v>815</v>
      </c>
      <c r="B68" s="4" t="s">
        <v>1124</v>
      </c>
      <c r="C68" s="4" t="s">
        <v>1125</v>
      </c>
      <c r="F68" s="4" t="s">
        <v>29</v>
      </c>
      <c r="G68" s="4" t="s">
        <v>829</v>
      </c>
      <c r="H68" s="4" t="s">
        <v>830</v>
      </c>
      <c r="I68" s="4" t="s">
        <v>831</v>
      </c>
      <c r="J68" s="4" t="s">
        <v>1249</v>
      </c>
      <c r="K68" s="4" t="s">
        <v>1250</v>
      </c>
      <c r="L68" s="6" t="e">
        <f>VLOOKUP(K68,Sheet7!A:A,1,0)</f>
        <v>#N/A</v>
      </c>
      <c r="M68" s="4" t="s">
        <v>1251</v>
      </c>
      <c r="N68" s="4" t="s">
        <v>36</v>
      </c>
      <c r="O68" s="4" t="s">
        <v>36</v>
      </c>
      <c r="P68" s="4" t="s">
        <v>1195</v>
      </c>
      <c r="Q68" s="4" t="s">
        <v>1131</v>
      </c>
      <c r="R68" s="4" t="s">
        <v>1132</v>
      </c>
      <c r="S68" s="4" t="s">
        <v>1133</v>
      </c>
      <c r="T68" s="4" t="s">
        <v>36</v>
      </c>
      <c r="U68" s="4" t="s">
        <v>36</v>
      </c>
      <c r="V68" s="4" t="s">
        <v>1252</v>
      </c>
      <c r="W68" s="4" t="s">
        <v>1253</v>
      </c>
      <c r="X68" s="4" t="s">
        <v>827</v>
      </c>
    </row>
    <row r="69" s="3" customFormat="1" spans="1:24">
      <c r="A69" s="4" t="s">
        <v>815</v>
      </c>
      <c r="B69" s="4" t="s">
        <v>1124</v>
      </c>
      <c r="C69" s="4" t="s">
        <v>1125</v>
      </c>
      <c r="F69" s="4" t="s">
        <v>29</v>
      </c>
      <c r="G69" s="4" t="s">
        <v>1152</v>
      </c>
      <c r="H69" s="4" t="s">
        <v>1203</v>
      </c>
      <c r="I69" s="4" t="s">
        <v>1204</v>
      </c>
      <c r="J69" s="4" t="s">
        <v>1254</v>
      </c>
      <c r="K69" s="4" t="s">
        <v>1255</v>
      </c>
      <c r="L69" s="6" t="e">
        <f>VLOOKUP(K69,Sheet7!A:A,1,0)</f>
        <v>#N/A</v>
      </c>
      <c r="M69" s="4" t="s">
        <v>1256</v>
      </c>
      <c r="N69" s="4" t="s">
        <v>1257</v>
      </c>
      <c r="O69" s="4" t="s">
        <v>36</v>
      </c>
      <c r="P69" s="4" t="s">
        <v>1130</v>
      </c>
      <c r="Q69" s="4" t="s">
        <v>1131</v>
      </c>
      <c r="R69" s="4" t="s">
        <v>1132</v>
      </c>
      <c r="S69" s="4" t="s">
        <v>1133</v>
      </c>
      <c r="T69" s="4" t="s">
        <v>36</v>
      </c>
      <c r="U69" s="4" t="s">
        <v>36</v>
      </c>
      <c r="V69" s="4" t="s">
        <v>36</v>
      </c>
      <c r="W69" s="4" t="s">
        <v>36</v>
      </c>
      <c r="X69" s="4" t="s">
        <v>827</v>
      </c>
    </row>
    <row r="70" s="3" customFormat="1" hidden="1" spans="1:24">
      <c r="A70" s="5" t="s">
        <v>1167</v>
      </c>
      <c r="B70" s="4" t="s">
        <v>1124</v>
      </c>
      <c r="C70" s="4" t="s">
        <v>1125</v>
      </c>
      <c r="F70" s="4" t="s">
        <v>29</v>
      </c>
      <c r="G70" s="4" t="s">
        <v>30</v>
      </c>
      <c r="H70" s="4" t="s">
        <v>31</v>
      </c>
      <c r="I70" s="4" t="s">
        <v>818</v>
      </c>
      <c r="J70" s="4"/>
      <c r="K70" s="4" t="s">
        <v>1258</v>
      </c>
      <c r="L70" s="6" t="str">
        <f>VLOOKUP(K70,Sheet7!A:A,1,0)</f>
        <v>XBJ23440103606442664</v>
      </c>
      <c r="M70" s="4" t="s">
        <v>1259</v>
      </c>
      <c r="N70" s="4" t="s">
        <v>36</v>
      </c>
      <c r="O70" s="4" t="s">
        <v>36</v>
      </c>
      <c r="P70" s="4" t="s">
        <v>1130</v>
      </c>
      <c r="Q70" s="4" t="s">
        <v>1131</v>
      </c>
      <c r="R70" s="4" t="s">
        <v>1132</v>
      </c>
      <c r="S70" s="4" t="s">
        <v>1133</v>
      </c>
      <c r="T70" s="4" t="s">
        <v>36</v>
      </c>
      <c r="U70" s="4" t="s">
        <v>36</v>
      </c>
      <c r="V70" s="4" t="s">
        <v>36</v>
      </c>
      <c r="W70" s="4" t="s">
        <v>36</v>
      </c>
      <c r="X70" s="4"/>
    </row>
    <row r="71" s="3" customFormat="1" spans="1:24">
      <c r="A71" s="4" t="s">
        <v>1185</v>
      </c>
      <c r="B71" s="4" t="s">
        <v>1124</v>
      </c>
      <c r="C71" s="4" t="s">
        <v>1125</v>
      </c>
      <c r="F71" s="4" t="s">
        <v>29</v>
      </c>
      <c r="G71" s="4" t="s">
        <v>829</v>
      </c>
      <c r="H71" s="4" t="s">
        <v>995</v>
      </c>
      <c r="I71" s="4" t="s">
        <v>996</v>
      </c>
      <c r="J71" s="4" t="s">
        <v>1260</v>
      </c>
      <c r="K71" s="4" t="s">
        <v>1261</v>
      </c>
      <c r="L71" s="6" t="e">
        <f>VLOOKUP(K71,Sheet7!A:A,1,0)</f>
        <v>#N/A</v>
      </c>
      <c r="M71" s="4" t="s">
        <v>999</v>
      </c>
      <c r="N71" s="4" t="s">
        <v>1262</v>
      </c>
      <c r="O71" s="4" t="s">
        <v>36</v>
      </c>
      <c r="P71" s="4" t="s">
        <v>1263</v>
      </c>
      <c r="Q71" s="4" t="s">
        <v>1131</v>
      </c>
      <c r="R71" s="4" t="s">
        <v>1164</v>
      </c>
      <c r="S71" s="4" t="s">
        <v>1165</v>
      </c>
      <c r="T71" s="4" t="s">
        <v>36</v>
      </c>
      <c r="U71" s="4" t="s">
        <v>36</v>
      </c>
      <c r="V71" s="4" t="s">
        <v>1264</v>
      </c>
      <c r="W71" s="4" t="s">
        <v>1265</v>
      </c>
      <c r="X71" s="4" t="s">
        <v>827</v>
      </c>
    </row>
    <row r="72" s="3" customFormat="1" hidden="1" spans="1:24">
      <c r="A72" s="5" t="s">
        <v>1167</v>
      </c>
      <c r="B72" s="4" t="s">
        <v>1124</v>
      </c>
      <c r="C72" s="4" t="s">
        <v>1125</v>
      </c>
      <c r="F72" s="4" t="s">
        <v>29</v>
      </c>
      <c r="G72" s="4" t="s">
        <v>30</v>
      </c>
      <c r="H72" s="4" t="s">
        <v>31</v>
      </c>
      <c r="I72" s="4" t="s">
        <v>818</v>
      </c>
      <c r="J72" s="4"/>
      <c r="K72" s="4" t="s">
        <v>1266</v>
      </c>
      <c r="L72" s="6" t="str">
        <f>VLOOKUP(K72,Sheet7!A:A,1,0)</f>
        <v>XBJ23440103606442531</v>
      </c>
      <c r="M72" s="4" t="s">
        <v>1267</v>
      </c>
      <c r="N72" s="4" t="s">
        <v>1268</v>
      </c>
      <c r="O72" s="4" t="s">
        <v>36</v>
      </c>
      <c r="P72" s="4" t="s">
        <v>1171</v>
      </c>
      <c r="Q72" s="4" t="s">
        <v>1131</v>
      </c>
      <c r="R72" s="4" t="s">
        <v>1172</v>
      </c>
      <c r="S72" s="4" t="s">
        <v>1173</v>
      </c>
      <c r="T72" s="4" t="s">
        <v>36</v>
      </c>
      <c r="U72" s="4" t="s">
        <v>36</v>
      </c>
      <c r="V72" s="4" t="s">
        <v>36</v>
      </c>
      <c r="W72" s="4" t="s">
        <v>36</v>
      </c>
      <c r="X72" s="4"/>
    </row>
    <row r="73" s="3" customFormat="1" spans="1:24">
      <c r="A73" s="4" t="s">
        <v>1147</v>
      </c>
      <c r="B73" s="4" t="s">
        <v>1124</v>
      </c>
      <c r="C73" s="4" t="s">
        <v>1125</v>
      </c>
      <c r="F73" s="4" t="s">
        <v>29</v>
      </c>
      <c r="G73" s="4" t="s">
        <v>30</v>
      </c>
      <c r="H73" s="4" t="s">
        <v>31</v>
      </c>
      <c r="I73" s="4" t="s">
        <v>1231</v>
      </c>
      <c r="J73" s="4" t="s">
        <v>1269</v>
      </c>
      <c r="K73" s="4" t="s">
        <v>1270</v>
      </c>
      <c r="L73" s="6" t="e">
        <f>VLOOKUP(K73,Sheet7!A:A,1,0)</f>
        <v>#N/A</v>
      </c>
      <c r="M73" s="4" t="s">
        <v>1271</v>
      </c>
      <c r="N73" s="4" t="s">
        <v>1178</v>
      </c>
      <c r="O73" s="4" t="s">
        <v>36</v>
      </c>
      <c r="P73" s="4" t="s">
        <v>1131</v>
      </c>
      <c r="Q73" s="4" t="s">
        <v>1131</v>
      </c>
      <c r="R73" s="4" t="s">
        <v>1164</v>
      </c>
      <c r="S73" s="4" t="s">
        <v>1165</v>
      </c>
      <c r="T73" s="4" t="s">
        <v>36</v>
      </c>
      <c r="U73" s="4" t="s">
        <v>36</v>
      </c>
      <c r="V73" s="4" t="s">
        <v>1166</v>
      </c>
      <c r="W73" s="4" t="s">
        <v>36</v>
      </c>
      <c r="X73" s="4" t="s">
        <v>827</v>
      </c>
    </row>
    <row r="74" s="3" customFormat="1" hidden="1" spans="1:24">
      <c r="A74" s="5" t="s">
        <v>1167</v>
      </c>
      <c r="B74" s="4" t="s">
        <v>1124</v>
      </c>
      <c r="C74" s="4" t="s">
        <v>1125</v>
      </c>
      <c r="F74" s="4" t="s">
        <v>29</v>
      </c>
      <c r="G74" s="4" t="s">
        <v>30</v>
      </c>
      <c r="H74" s="4" t="s">
        <v>31</v>
      </c>
      <c r="I74" s="4" t="s">
        <v>1231</v>
      </c>
      <c r="J74" s="4"/>
      <c r="K74" s="4" t="s">
        <v>1272</v>
      </c>
      <c r="L74" s="6" t="str">
        <f>VLOOKUP(K74,Sheet7!A:A,1,0)</f>
        <v>XBJ23440103606442533</v>
      </c>
      <c r="M74" s="4" t="s">
        <v>1273</v>
      </c>
      <c r="N74" s="4" t="s">
        <v>1170</v>
      </c>
      <c r="O74" s="4" t="s">
        <v>36</v>
      </c>
      <c r="P74" s="4" t="s">
        <v>1171</v>
      </c>
      <c r="Q74" s="4" t="s">
        <v>1131</v>
      </c>
      <c r="R74" s="4" t="s">
        <v>1172</v>
      </c>
      <c r="S74" s="4" t="s">
        <v>1173</v>
      </c>
      <c r="T74" s="4" t="s">
        <v>36</v>
      </c>
      <c r="U74" s="4" t="s">
        <v>36</v>
      </c>
      <c r="V74" s="4" t="s">
        <v>1172</v>
      </c>
      <c r="W74" s="4" t="s">
        <v>1174</v>
      </c>
      <c r="X74" s="4"/>
    </row>
    <row r="75" s="3" customFormat="1" spans="1:24">
      <c r="A75" s="4" t="s">
        <v>815</v>
      </c>
      <c r="B75" s="4" t="s">
        <v>1124</v>
      </c>
      <c r="C75" s="4" t="s">
        <v>1125</v>
      </c>
      <c r="F75" s="4" t="s">
        <v>29</v>
      </c>
      <c r="G75" s="4" t="s">
        <v>30</v>
      </c>
      <c r="H75" s="4" t="s">
        <v>31</v>
      </c>
      <c r="I75" s="4" t="s">
        <v>32</v>
      </c>
      <c r="J75" s="4" t="s">
        <v>1274</v>
      </c>
      <c r="K75" s="4" t="s">
        <v>1275</v>
      </c>
      <c r="L75" s="6" t="e">
        <f>VLOOKUP(K75,Sheet7!A:A,1,0)</f>
        <v>#N/A</v>
      </c>
      <c r="M75" s="4" t="s">
        <v>1276</v>
      </c>
      <c r="N75" s="4" t="s">
        <v>1277</v>
      </c>
      <c r="O75" s="4" t="s">
        <v>36</v>
      </c>
      <c r="P75" s="4" t="s">
        <v>1131</v>
      </c>
      <c r="Q75" s="4" t="s">
        <v>1131</v>
      </c>
      <c r="R75" s="4" t="s">
        <v>1164</v>
      </c>
      <c r="S75" s="4" t="s">
        <v>1165</v>
      </c>
      <c r="T75" s="4" t="s">
        <v>36</v>
      </c>
      <c r="U75" s="4" t="s">
        <v>36</v>
      </c>
      <c r="V75" s="4" t="s">
        <v>1166</v>
      </c>
      <c r="W75" s="4" t="s">
        <v>36</v>
      </c>
      <c r="X75" s="4" t="s">
        <v>827</v>
      </c>
    </row>
    <row r="76" s="3" customFormat="1" spans="1:24">
      <c r="A76" s="4" t="s">
        <v>815</v>
      </c>
      <c r="B76" s="4" t="s">
        <v>1124</v>
      </c>
      <c r="C76" s="4" t="s">
        <v>1125</v>
      </c>
      <c r="F76" s="4" t="s">
        <v>29</v>
      </c>
      <c r="G76" s="4" t="s">
        <v>929</v>
      </c>
      <c r="H76" s="4" t="s">
        <v>929</v>
      </c>
      <c r="I76" s="4" t="s">
        <v>930</v>
      </c>
      <c r="J76" s="4" t="s">
        <v>1278</v>
      </c>
      <c r="K76" s="4" t="s">
        <v>1279</v>
      </c>
      <c r="L76" s="6" t="e">
        <f>VLOOKUP(K76,Sheet7!A:A,1,0)</f>
        <v>#N/A</v>
      </c>
      <c r="M76" s="4" t="s">
        <v>1280</v>
      </c>
      <c r="N76" s="4" t="s">
        <v>1281</v>
      </c>
      <c r="O76" s="4" t="s">
        <v>36</v>
      </c>
      <c r="P76" s="4" t="s">
        <v>1282</v>
      </c>
      <c r="Q76" s="4" t="s">
        <v>1131</v>
      </c>
      <c r="R76" s="4" t="s">
        <v>1164</v>
      </c>
      <c r="S76" s="4" t="s">
        <v>1165</v>
      </c>
      <c r="T76" s="4" t="s">
        <v>36</v>
      </c>
      <c r="U76" s="4" t="s">
        <v>36</v>
      </c>
      <c r="V76" s="4" t="s">
        <v>1283</v>
      </c>
      <c r="W76" s="4" t="s">
        <v>1284</v>
      </c>
      <c r="X76" s="4" t="s">
        <v>827</v>
      </c>
    </row>
    <row r="77" s="3" customFormat="1" spans="1:24">
      <c r="A77" s="4" t="s">
        <v>1147</v>
      </c>
      <c r="B77" s="4" t="s">
        <v>1124</v>
      </c>
      <c r="C77" s="4" t="s">
        <v>1125</v>
      </c>
      <c r="F77" s="4" t="s">
        <v>29</v>
      </c>
      <c r="G77" s="4" t="s">
        <v>1152</v>
      </c>
      <c r="H77" s="4" t="s">
        <v>1153</v>
      </c>
      <c r="I77" s="4" t="s">
        <v>1154</v>
      </c>
      <c r="J77" s="4" t="s">
        <v>1285</v>
      </c>
      <c r="K77" s="4" t="s">
        <v>1286</v>
      </c>
      <c r="L77" s="6" t="e">
        <f>VLOOKUP(K77,Sheet7!A:A,1,0)</f>
        <v>#N/A</v>
      </c>
      <c r="M77" s="4" t="s">
        <v>1287</v>
      </c>
      <c r="N77" s="4" t="s">
        <v>1189</v>
      </c>
      <c r="O77" s="4" t="s">
        <v>1288</v>
      </c>
      <c r="P77" s="4" t="s">
        <v>1289</v>
      </c>
      <c r="Q77" s="4" t="s">
        <v>1290</v>
      </c>
      <c r="R77" s="4" t="s">
        <v>1291</v>
      </c>
      <c r="S77" s="4" t="s">
        <v>1292</v>
      </c>
      <c r="T77" s="4" t="s">
        <v>36</v>
      </c>
      <c r="U77" s="4" t="s">
        <v>36</v>
      </c>
      <c r="V77" s="4" t="s">
        <v>1293</v>
      </c>
      <c r="W77" s="4" t="s">
        <v>1294</v>
      </c>
      <c r="X77" s="4" t="s">
        <v>827</v>
      </c>
    </row>
    <row r="78" s="3" customFormat="1" spans="1:24">
      <c r="A78" s="4" t="s">
        <v>1185</v>
      </c>
      <c r="B78" s="4" t="s">
        <v>1124</v>
      </c>
      <c r="C78" s="4" t="s">
        <v>1125</v>
      </c>
      <c r="F78" s="4" t="s">
        <v>29</v>
      </c>
      <c r="G78" s="4" t="s">
        <v>829</v>
      </c>
      <c r="H78" s="4" t="s">
        <v>995</v>
      </c>
      <c r="I78" s="4" t="s">
        <v>996</v>
      </c>
      <c r="J78" s="4" t="s">
        <v>1295</v>
      </c>
      <c r="K78" s="4" t="s">
        <v>1296</v>
      </c>
      <c r="L78" s="6" t="e">
        <f>VLOOKUP(K78,Sheet7!A:A,1,0)</f>
        <v>#N/A</v>
      </c>
      <c r="M78" s="4" t="s">
        <v>1297</v>
      </c>
      <c r="N78" s="4" t="s">
        <v>1298</v>
      </c>
      <c r="O78" s="4" t="s">
        <v>36</v>
      </c>
      <c r="P78" s="4" t="s">
        <v>1299</v>
      </c>
      <c r="Q78" s="4" t="s">
        <v>1290</v>
      </c>
      <c r="R78" s="4" t="s">
        <v>1291</v>
      </c>
      <c r="S78" s="4" t="s">
        <v>1292</v>
      </c>
      <c r="T78" s="4" t="s">
        <v>36</v>
      </c>
      <c r="U78" s="4" t="s">
        <v>36</v>
      </c>
      <c r="V78" s="4" t="s">
        <v>1300</v>
      </c>
      <c r="W78" s="4" t="s">
        <v>1301</v>
      </c>
      <c r="X78" s="4" t="s">
        <v>827</v>
      </c>
    </row>
    <row r="79" s="3" customFormat="1" spans="1:24">
      <c r="A79" s="4" t="s">
        <v>815</v>
      </c>
      <c r="B79" s="4" t="s">
        <v>1124</v>
      </c>
      <c r="C79" s="4" t="s">
        <v>1125</v>
      </c>
      <c r="F79" s="4" t="s">
        <v>29</v>
      </c>
      <c r="G79" s="4" t="s">
        <v>30</v>
      </c>
      <c r="H79" s="4" t="s">
        <v>854</v>
      </c>
      <c r="I79" s="4" t="s">
        <v>855</v>
      </c>
      <c r="J79" s="4" t="s">
        <v>1302</v>
      </c>
      <c r="K79" s="4" t="s">
        <v>1303</v>
      </c>
      <c r="L79" s="6" t="e">
        <f>VLOOKUP(K79,Sheet7!A:A,1,0)</f>
        <v>#N/A</v>
      </c>
      <c r="M79" s="4" t="s">
        <v>1304</v>
      </c>
      <c r="N79" s="4" t="s">
        <v>1178</v>
      </c>
      <c r="O79" s="4" t="s">
        <v>36</v>
      </c>
      <c r="P79" s="4" t="s">
        <v>1289</v>
      </c>
      <c r="Q79" s="4" t="s">
        <v>1290</v>
      </c>
      <c r="R79" s="4" t="s">
        <v>1291</v>
      </c>
      <c r="S79" s="4" t="s">
        <v>1292</v>
      </c>
      <c r="T79" s="4" t="s">
        <v>36</v>
      </c>
      <c r="U79" s="4" t="s">
        <v>36</v>
      </c>
      <c r="V79" s="4" t="s">
        <v>1305</v>
      </c>
      <c r="W79" s="4" t="s">
        <v>36</v>
      </c>
      <c r="X79" s="4" t="s">
        <v>827</v>
      </c>
    </row>
    <row r="80" s="3" customFormat="1" spans="1:24">
      <c r="A80" s="4" t="s">
        <v>815</v>
      </c>
      <c r="B80" s="4" t="s">
        <v>1124</v>
      </c>
      <c r="C80" s="4" t="s">
        <v>1125</v>
      </c>
      <c r="F80" s="4" t="s">
        <v>29</v>
      </c>
      <c r="G80" s="4" t="s">
        <v>30</v>
      </c>
      <c r="H80" s="4" t="s">
        <v>31</v>
      </c>
      <c r="I80" s="4" t="s">
        <v>32</v>
      </c>
      <c r="J80" s="4" t="s">
        <v>1306</v>
      </c>
      <c r="K80" s="4" t="s">
        <v>1307</v>
      </c>
      <c r="L80" s="6" t="e">
        <f>VLOOKUP(K80,Sheet7!A:A,1,0)</f>
        <v>#N/A</v>
      </c>
      <c r="M80" s="4" t="s">
        <v>1308</v>
      </c>
      <c r="N80" s="4" t="s">
        <v>1309</v>
      </c>
      <c r="O80" s="4" t="s">
        <v>36</v>
      </c>
      <c r="P80" s="4" t="s">
        <v>1289</v>
      </c>
      <c r="Q80" s="4" t="s">
        <v>1290</v>
      </c>
      <c r="R80" s="4" t="s">
        <v>1291</v>
      </c>
      <c r="S80" s="4" t="s">
        <v>1292</v>
      </c>
      <c r="T80" s="4" t="s">
        <v>36</v>
      </c>
      <c r="U80" s="4" t="s">
        <v>36</v>
      </c>
      <c r="V80" s="4" t="s">
        <v>1310</v>
      </c>
      <c r="W80" s="4" t="s">
        <v>36</v>
      </c>
      <c r="X80" s="4" t="s">
        <v>827</v>
      </c>
    </row>
    <row r="81" s="3" customFormat="1" spans="1:24">
      <c r="A81" s="4" t="s">
        <v>815</v>
      </c>
      <c r="B81" s="4" t="s">
        <v>1124</v>
      </c>
      <c r="C81" s="4" t="s">
        <v>1125</v>
      </c>
      <c r="F81" s="4" t="s">
        <v>29</v>
      </c>
      <c r="G81" s="4" t="s">
        <v>929</v>
      </c>
      <c r="H81" s="4" t="s">
        <v>929</v>
      </c>
      <c r="I81" s="4" t="s">
        <v>930</v>
      </c>
      <c r="J81" s="4" t="s">
        <v>1311</v>
      </c>
      <c r="K81" s="4" t="s">
        <v>1312</v>
      </c>
      <c r="L81" s="6" t="e">
        <f>VLOOKUP(K81,Sheet7!A:A,1,0)</f>
        <v>#N/A</v>
      </c>
      <c r="M81" s="4" t="s">
        <v>1313</v>
      </c>
      <c r="N81" s="4" t="s">
        <v>1314</v>
      </c>
      <c r="O81" s="4" t="s">
        <v>36</v>
      </c>
      <c r="P81" s="4" t="s">
        <v>1289</v>
      </c>
      <c r="Q81" s="4" t="s">
        <v>1290</v>
      </c>
      <c r="R81" s="4" t="s">
        <v>1291</v>
      </c>
      <c r="S81" s="4" t="s">
        <v>1292</v>
      </c>
      <c r="T81" s="4" t="s">
        <v>36</v>
      </c>
      <c r="U81" s="4" t="s">
        <v>36</v>
      </c>
      <c r="V81" s="4" t="s">
        <v>1315</v>
      </c>
      <c r="W81" s="4" t="s">
        <v>1316</v>
      </c>
      <c r="X81" s="4" t="s">
        <v>827</v>
      </c>
    </row>
    <row r="82" s="3" customFormat="1" spans="1:24">
      <c r="A82" s="4" t="s">
        <v>1185</v>
      </c>
      <c r="B82" s="4" t="s">
        <v>1124</v>
      </c>
      <c r="C82" s="4" t="s">
        <v>1125</v>
      </c>
      <c r="F82" s="4" t="s">
        <v>29</v>
      </c>
      <c r="G82" s="4" t="s">
        <v>30</v>
      </c>
      <c r="H82" s="4" t="s">
        <v>31</v>
      </c>
      <c r="I82" s="4" t="s">
        <v>818</v>
      </c>
      <c r="J82" s="4" t="s">
        <v>1317</v>
      </c>
      <c r="K82" s="4" t="s">
        <v>1318</v>
      </c>
      <c r="L82" s="6" t="e">
        <f>VLOOKUP(K82,Sheet7!A:A,1,0)</f>
        <v>#N/A</v>
      </c>
      <c r="M82" s="4" t="s">
        <v>1319</v>
      </c>
      <c r="N82" s="4" t="s">
        <v>1309</v>
      </c>
      <c r="O82" s="4" t="s">
        <v>36</v>
      </c>
      <c r="P82" s="4" t="s">
        <v>1131</v>
      </c>
      <c r="Q82" s="4" t="s">
        <v>1290</v>
      </c>
      <c r="R82" s="4" t="s">
        <v>1291</v>
      </c>
      <c r="S82" s="4" t="s">
        <v>1292</v>
      </c>
      <c r="T82" s="4" t="s">
        <v>36</v>
      </c>
      <c r="U82" s="4" t="s">
        <v>36</v>
      </c>
      <c r="V82" s="4" t="s">
        <v>1310</v>
      </c>
      <c r="W82" s="4" t="s">
        <v>36</v>
      </c>
      <c r="X82" s="4" t="s">
        <v>827</v>
      </c>
    </row>
    <row r="83" s="3" customFormat="1" spans="1:24">
      <c r="A83" s="4" t="s">
        <v>815</v>
      </c>
      <c r="B83" s="4" t="s">
        <v>1124</v>
      </c>
      <c r="C83" s="4" t="s">
        <v>1125</v>
      </c>
      <c r="F83" s="4" t="s">
        <v>29</v>
      </c>
      <c r="G83" s="4" t="s">
        <v>1152</v>
      </c>
      <c r="H83" s="4" t="s">
        <v>1203</v>
      </c>
      <c r="I83" s="4" t="s">
        <v>1204</v>
      </c>
      <c r="J83" s="4" t="s">
        <v>1320</v>
      </c>
      <c r="K83" s="4" t="s">
        <v>1321</v>
      </c>
      <c r="L83" s="6" t="e">
        <f>VLOOKUP(K83,Sheet7!A:A,1,0)</f>
        <v>#N/A</v>
      </c>
      <c r="M83" s="4" t="s">
        <v>1322</v>
      </c>
      <c r="N83" s="4" t="s">
        <v>1323</v>
      </c>
      <c r="O83" s="4" t="s">
        <v>36</v>
      </c>
      <c r="P83" s="4" t="s">
        <v>1290</v>
      </c>
      <c r="Q83" s="4" t="s">
        <v>1290</v>
      </c>
      <c r="R83" s="4" t="s">
        <v>1291</v>
      </c>
      <c r="S83" s="4" t="s">
        <v>1292</v>
      </c>
      <c r="T83" s="4" t="s">
        <v>36</v>
      </c>
      <c r="U83" s="4" t="s">
        <v>36</v>
      </c>
      <c r="V83" s="4" t="s">
        <v>36</v>
      </c>
      <c r="W83" s="4" t="s">
        <v>36</v>
      </c>
      <c r="X83" s="4" t="s">
        <v>827</v>
      </c>
    </row>
    <row r="84" s="3" customFormat="1" spans="1:24">
      <c r="A84" s="4" t="s">
        <v>1147</v>
      </c>
      <c r="B84" s="4" t="s">
        <v>1124</v>
      </c>
      <c r="C84" s="4" t="s">
        <v>1125</v>
      </c>
      <c r="F84" s="4" t="s">
        <v>29</v>
      </c>
      <c r="G84" s="4" t="s">
        <v>30</v>
      </c>
      <c r="H84" s="4" t="s">
        <v>31</v>
      </c>
      <c r="I84" s="4" t="s">
        <v>1231</v>
      </c>
      <c r="J84" s="4" t="s">
        <v>1324</v>
      </c>
      <c r="K84" s="4" t="s">
        <v>1325</v>
      </c>
      <c r="L84" s="6" t="e">
        <f>VLOOKUP(K84,Sheet7!A:A,1,0)</f>
        <v>#N/A</v>
      </c>
      <c r="M84" s="4" t="s">
        <v>1326</v>
      </c>
      <c r="N84" s="4" t="s">
        <v>1178</v>
      </c>
      <c r="O84" s="4" t="s">
        <v>36</v>
      </c>
      <c r="P84" s="4" t="s">
        <v>1289</v>
      </c>
      <c r="Q84" s="4" t="s">
        <v>1290</v>
      </c>
      <c r="R84" s="4" t="s">
        <v>1291</v>
      </c>
      <c r="S84" s="4" t="s">
        <v>1292</v>
      </c>
      <c r="T84" s="4" t="s">
        <v>36</v>
      </c>
      <c r="U84" s="4" t="s">
        <v>36</v>
      </c>
      <c r="V84" s="4" t="s">
        <v>1310</v>
      </c>
      <c r="W84" s="4" t="s">
        <v>1327</v>
      </c>
      <c r="X84" s="4" t="s">
        <v>827</v>
      </c>
    </row>
    <row r="85" s="3" customFormat="1" spans="1:24">
      <c r="A85" s="4" t="s">
        <v>815</v>
      </c>
      <c r="B85" s="4" t="s">
        <v>1124</v>
      </c>
      <c r="C85" s="4" t="s">
        <v>1328</v>
      </c>
      <c r="F85" s="4" t="s">
        <v>29</v>
      </c>
      <c r="G85" s="4" t="s">
        <v>929</v>
      </c>
      <c r="H85" s="4" t="s">
        <v>929</v>
      </c>
      <c r="I85" s="4" t="s">
        <v>930</v>
      </c>
      <c r="J85" s="4" t="s">
        <v>1329</v>
      </c>
      <c r="K85" s="4" t="s">
        <v>1330</v>
      </c>
      <c r="L85" s="6" t="e">
        <f>VLOOKUP(K85,Sheet7!A:A,1,0)</f>
        <v>#N/A</v>
      </c>
      <c r="M85" s="4" t="s">
        <v>1331</v>
      </c>
      <c r="N85" s="4" t="s">
        <v>35</v>
      </c>
      <c r="O85" s="4" t="s">
        <v>36</v>
      </c>
      <c r="P85" s="4" t="s">
        <v>1131</v>
      </c>
      <c r="Q85" s="4" t="s">
        <v>1332</v>
      </c>
      <c r="R85" s="4" t="s">
        <v>1333</v>
      </c>
      <c r="S85" s="4" t="s">
        <v>1334</v>
      </c>
      <c r="T85" s="4" t="s">
        <v>1335</v>
      </c>
      <c r="U85" s="4" t="s">
        <v>1336</v>
      </c>
      <c r="V85" s="4" t="s">
        <v>36</v>
      </c>
      <c r="W85" s="4" t="s">
        <v>36</v>
      </c>
      <c r="X85" s="4" t="s">
        <v>827</v>
      </c>
    </row>
    <row r="86" s="3" customFormat="1" spans="1:24">
      <c r="A86" s="4" t="s">
        <v>815</v>
      </c>
      <c r="B86" s="4" t="s">
        <v>1124</v>
      </c>
      <c r="C86" s="4" t="s">
        <v>1328</v>
      </c>
      <c r="F86" s="4" t="s">
        <v>29</v>
      </c>
      <c r="G86" s="4" t="s">
        <v>30</v>
      </c>
      <c r="H86" s="4" t="s">
        <v>31</v>
      </c>
      <c r="I86" s="4" t="s">
        <v>32</v>
      </c>
      <c r="J86" s="4" t="s">
        <v>1337</v>
      </c>
      <c r="K86" s="4" t="s">
        <v>1338</v>
      </c>
      <c r="L86" s="6" t="e">
        <f>VLOOKUP(K86,Sheet7!A:A,1,0)</f>
        <v>#N/A</v>
      </c>
      <c r="M86" s="4" t="s">
        <v>32</v>
      </c>
      <c r="N86" s="4" t="s">
        <v>35</v>
      </c>
      <c r="O86" s="4" t="s">
        <v>36</v>
      </c>
      <c r="P86" s="4" t="s">
        <v>1332</v>
      </c>
      <c r="Q86" s="4" t="s">
        <v>1332</v>
      </c>
      <c r="R86" s="4" t="s">
        <v>1333</v>
      </c>
      <c r="S86" s="4" t="s">
        <v>1334</v>
      </c>
      <c r="T86" s="4" t="s">
        <v>1335</v>
      </c>
      <c r="U86" s="4" t="s">
        <v>1336</v>
      </c>
      <c r="V86" s="4" t="s">
        <v>36</v>
      </c>
      <c r="W86" s="4" t="s">
        <v>36</v>
      </c>
      <c r="X86" s="4" t="s">
        <v>827</v>
      </c>
    </row>
    <row r="87" s="3" customFormat="1" spans="1:24">
      <c r="A87" s="4" t="s">
        <v>1147</v>
      </c>
      <c r="B87" s="4" t="s">
        <v>1124</v>
      </c>
      <c r="C87" s="4" t="s">
        <v>1328</v>
      </c>
      <c r="F87" s="4" t="s">
        <v>29</v>
      </c>
      <c r="G87" s="4" t="s">
        <v>30</v>
      </c>
      <c r="H87" s="4" t="s">
        <v>1027</v>
      </c>
      <c r="I87" s="4" t="s">
        <v>1028</v>
      </c>
      <c r="J87" s="4" t="s">
        <v>1339</v>
      </c>
      <c r="K87" s="4" t="s">
        <v>1340</v>
      </c>
      <c r="L87" s="6" t="e">
        <f>VLOOKUP(K87,Sheet7!A:A,1,0)</f>
        <v>#N/A</v>
      </c>
      <c r="M87" s="4" t="s">
        <v>1031</v>
      </c>
      <c r="N87" s="4" t="s">
        <v>35</v>
      </c>
      <c r="O87" s="4" t="s">
        <v>36</v>
      </c>
      <c r="P87" s="4" t="s">
        <v>1289</v>
      </c>
      <c r="Q87" s="4" t="s">
        <v>1332</v>
      </c>
      <c r="R87" s="4" t="s">
        <v>1333</v>
      </c>
      <c r="S87" s="4" t="s">
        <v>1334</v>
      </c>
      <c r="T87" s="4" t="s">
        <v>1335</v>
      </c>
      <c r="U87" s="4" t="s">
        <v>1336</v>
      </c>
      <c r="V87" s="4" t="s">
        <v>36</v>
      </c>
      <c r="W87" s="4" t="s">
        <v>36</v>
      </c>
      <c r="X87" s="4" t="s">
        <v>827</v>
      </c>
    </row>
    <row r="88" s="3" customFormat="1" spans="1:24">
      <c r="A88" s="4" t="s">
        <v>815</v>
      </c>
      <c r="B88" s="4" t="s">
        <v>1124</v>
      </c>
      <c r="C88" s="4" t="s">
        <v>1341</v>
      </c>
      <c r="F88" s="4" t="s">
        <v>29</v>
      </c>
      <c r="G88" s="4" t="s">
        <v>929</v>
      </c>
      <c r="H88" s="4" t="s">
        <v>929</v>
      </c>
      <c r="I88" s="4" t="s">
        <v>930</v>
      </c>
      <c r="J88" s="4" t="s">
        <v>1342</v>
      </c>
      <c r="K88" s="4" t="s">
        <v>1343</v>
      </c>
      <c r="L88" s="6" t="e">
        <f>VLOOKUP(K88,Sheet7!A:A,1,0)</f>
        <v>#N/A</v>
      </c>
      <c r="M88" s="4" t="s">
        <v>1344</v>
      </c>
      <c r="N88" s="4" t="s">
        <v>35</v>
      </c>
      <c r="O88" s="4" t="s">
        <v>36</v>
      </c>
      <c r="P88" s="4" t="s">
        <v>1332</v>
      </c>
      <c r="Q88" s="4" t="s">
        <v>1332</v>
      </c>
      <c r="R88" s="4" t="s">
        <v>1345</v>
      </c>
      <c r="S88" s="4" t="s">
        <v>1346</v>
      </c>
      <c r="T88" s="4" t="s">
        <v>1347</v>
      </c>
      <c r="U88" s="4" t="s">
        <v>1348</v>
      </c>
      <c r="V88" s="4" t="s">
        <v>36</v>
      </c>
      <c r="W88" s="4" t="s">
        <v>36</v>
      </c>
      <c r="X88" s="4" t="s">
        <v>827</v>
      </c>
    </row>
    <row r="89" s="3" customFormat="1" spans="1:24">
      <c r="A89" s="4" t="s">
        <v>1147</v>
      </c>
      <c r="B89" s="4" t="s">
        <v>1124</v>
      </c>
      <c r="C89" s="4" t="s">
        <v>1341</v>
      </c>
      <c r="F89" s="4" t="s">
        <v>29</v>
      </c>
      <c r="G89" s="4" t="s">
        <v>1152</v>
      </c>
      <c r="H89" s="4" t="s">
        <v>1203</v>
      </c>
      <c r="I89" s="4" t="s">
        <v>1204</v>
      </c>
      <c r="J89" s="4" t="s">
        <v>1349</v>
      </c>
      <c r="K89" s="4" t="s">
        <v>1350</v>
      </c>
      <c r="L89" s="6" t="e">
        <f>VLOOKUP(K89,Sheet7!A:A,1,0)</f>
        <v>#N/A</v>
      </c>
      <c r="M89" s="4" t="s">
        <v>1351</v>
      </c>
      <c r="N89" s="4" t="s">
        <v>35</v>
      </c>
      <c r="O89" s="4" t="s">
        <v>36</v>
      </c>
      <c r="P89" s="4" t="s">
        <v>1332</v>
      </c>
      <c r="Q89" s="4" t="s">
        <v>1332</v>
      </c>
      <c r="R89" s="4" t="s">
        <v>1345</v>
      </c>
      <c r="S89" s="4" t="s">
        <v>1346</v>
      </c>
      <c r="T89" s="4" t="s">
        <v>1347</v>
      </c>
      <c r="U89" s="4" t="s">
        <v>1348</v>
      </c>
      <c r="V89" s="4" t="s">
        <v>36</v>
      </c>
      <c r="W89" s="4" t="s">
        <v>36</v>
      </c>
      <c r="X89" s="4" t="s">
        <v>827</v>
      </c>
    </row>
    <row r="90" s="3" customFormat="1" spans="1:24">
      <c r="A90" s="4" t="s">
        <v>815</v>
      </c>
      <c r="B90" s="4" t="s">
        <v>1124</v>
      </c>
      <c r="C90" s="4" t="s">
        <v>828</v>
      </c>
      <c r="F90" s="4" t="s">
        <v>29</v>
      </c>
      <c r="G90" s="4" t="s">
        <v>30</v>
      </c>
      <c r="H90" s="4" t="s">
        <v>948</v>
      </c>
      <c r="I90" s="4" t="s">
        <v>1352</v>
      </c>
      <c r="J90" s="4" t="s">
        <v>1353</v>
      </c>
      <c r="K90" s="4" t="s">
        <v>1354</v>
      </c>
      <c r="L90" s="6" t="e">
        <f>VLOOKUP(K90,Sheet7!A:A,1,0)</f>
        <v>#N/A</v>
      </c>
      <c r="M90" s="4" t="s">
        <v>1352</v>
      </c>
      <c r="N90" s="4" t="s">
        <v>35</v>
      </c>
      <c r="O90" s="4" t="s">
        <v>36</v>
      </c>
      <c r="P90" s="4" t="s">
        <v>1355</v>
      </c>
      <c r="Q90" s="4" t="s">
        <v>1355</v>
      </c>
      <c r="R90" s="4" t="s">
        <v>1356</v>
      </c>
      <c r="S90" s="4" t="s">
        <v>1357</v>
      </c>
      <c r="T90" s="4" t="s">
        <v>1358</v>
      </c>
      <c r="U90" s="4" t="s">
        <v>1359</v>
      </c>
      <c r="V90" s="4" t="s">
        <v>36</v>
      </c>
      <c r="W90" s="4" t="s">
        <v>36</v>
      </c>
      <c r="X90" s="4" t="s">
        <v>827</v>
      </c>
    </row>
    <row r="91" s="3" customFormat="1" spans="1:24">
      <c r="A91" s="4" t="s">
        <v>815</v>
      </c>
      <c r="B91" s="4" t="s">
        <v>1124</v>
      </c>
      <c r="C91" s="4" t="s">
        <v>828</v>
      </c>
      <c r="F91" s="4" t="s">
        <v>29</v>
      </c>
      <c r="G91" s="4" t="s">
        <v>30</v>
      </c>
      <c r="H91" s="4" t="s">
        <v>40</v>
      </c>
      <c r="I91" s="4" t="s">
        <v>40</v>
      </c>
      <c r="J91" s="4" t="s">
        <v>1360</v>
      </c>
      <c r="K91" s="4" t="s">
        <v>1361</v>
      </c>
      <c r="L91" s="6" t="e">
        <f>VLOOKUP(K91,Sheet7!A:A,1,0)</f>
        <v>#N/A</v>
      </c>
      <c r="M91" s="4" t="s">
        <v>56</v>
      </c>
      <c r="N91" s="4" t="s">
        <v>35</v>
      </c>
      <c r="O91" s="4" t="s">
        <v>36</v>
      </c>
      <c r="P91" s="4" t="s">
        <v>1355</v>
      </c>
      <c r="Q91" s="4" t="s">
        <v>1355</v>
      </c>
      <c r="R91" s="4" t="s">
        <v>1356</v>
      </c>
      <c r="S91" s="4" t="s">
        <v>1357</v>
      </c>
      <c r="T91" s="4" t="s">
        <v>1358</v>
      </c>
      <c r="U91" s="4" t="s">
        <v>1359</v>
      </c>
      <c r="V91" s="4" t="s">
        <v>36</v>
      </c>
      <c r="W91" s="4" t="s">
        <v>36</v>
      </c>
      <c r="X91" s="4" t="s">
        <v>827</v>
      </c>
    </row>
    <row r="92" s="3" customFormat="1" spans="1:24">
      <c r="A92" s="4" t="s">
        <v>815</v>
      </c>
      <c r="B92" s="4" t="s">
        <v>1124</v>
      </c>
      <c r="C92" s="4" t="s">
        <v>828</v>
      </c>
      <c r="F92" s="4" t="s">
        <v>29</v>
      </c>
      <c r="G92" s="4" t="s">
        <v>30</v>
      </c>
      <c r="H92" s="4" t="s">
        <v>31</v>
      </c>
      <c r="I92" s="4" t="s">
        <v>1231</v>
      </c>
      <c r="J92" s="4" t="s">
        <v>1362</v>
      </c>
      <c r="K92" s="4" t="s">
        <v>1363</v>
      </c>
      <c r="L92" s="6" t="e">
        <f>VLOOKUP(K92,Sheet7!A:A,1,0)</f>
        <v>#N/A</v>
      </c>
      <c r="M92" s="4" t="s">
        <v>1364</v>
      </c>
      <c r="N92" s="4" t="s">
        <v>35</v>
      </c>
      <c r="O92" s="4" t="s">
        <v>36</v>
      </c>
      <c r="P92" s="4" t="s">
        <v>1355</v>
      </c>
      <c r="Q92" s="4" t="s">
        <v>1355</v>
      </c>
      <c r="R92" s="4" t="s">
        <v>1356</v>
      </c>
      <c r="S92" s="4" t="s">
        <v>1357</v>
      </c>
      <c r="T92" s="4" t="s">
        <v>1358</v>
      </c>
      <c r="U92" s="4" t="s">
        <v>1359</v>
      </c>
      <c r="V92" s="4" t="s">
        <v>36</v>
      </c>
      <c r="W92" s="4" t="s">
        <v>36</v>
      </c>
      <c r="X92" s="4" t="s">
        <v>827</v>
      </c>
    </row>
    <row r="93" s="3" customFormat="1" spans="1:24">
      <c r="A93" s="4" t="s">
        <v>1185</v>
      </c>
      <c r="B93" s="4" t="s">
        <v>1124</v>
      </c>
      <c r="C93" s="4" t="s">
        <v>828</v>
      </c>
      <c r="F93" s="4" t="s">
        <v>29</v>
      </c>
      <c r="G93" s="4" t="s">
        <v>892</v>
      </c>
      <c r="H93" s="4" t="s">
        <v>893</v>
      </c>
      <c r="I93" s="4" t="s">
        <v>894</v>
      </c>
      <c r="J93" s="4" t="s">
        <v>1365</v>
      </c>
      <c r="K93" s="4" t="s">
        <v>1366</v>
      </c>
      <c r="L93" s="6" t="e">
        <f>VLOOKUP(K93,Sheet7!A:A,1,0)</f>
        <v>#N/A</v>
      </c>
      <c r="M93" s="4" t="s">
        <v>1367</v>
      </c>
      <c r="N93" s="4" t="s">
        <v>35</v>
      </c>
      <c r="O93" s="4" t="s">
        <v>36</v>
      </c>
      <c r="P93" s="4" t="s">
        <v>1355</v>
      </c>
      <c r="Q93" s="4" t="s">
        <v>1355</v>
      </c>
      <c r="R93" s="4" t="s">
        <v>1368</v>
      </c>
      <c r="S93" s="4" t="s">
        <v>1369</v>
      </c>
      <c r="T93" s="4" t="s">
        <v>1370</v>
      </c>
      <c r="U93" s="4" t="s">
        <v>1371</v>
      </c>
      <c r="V93" s="4" t="s">
        <v>36</v>
      </c>
      <c r="W93" s="4" t="s">
        <v>36</v>
      </c>
      <c r="X93" s="4" t="s">
        <v>827</v>
      </c>
    </row>
    <row r="94" s="3" customFormat="1" spans="1:24">
      <c r="A94" s="4" t="s">
        <v>815</v>
      </c>
      <c r="B94" s="4" t="s">
        <v>1124</v>
      </c>
      <c r="C94" s="4" t="s">
        <v>828</v>
      </c>
      <c r="F94" s="4" t="s">
        <v>29</v>
      </c>
      <c r="G94" s="4" t="s">
        <v>30</v>
      </c>
      <c r="H94" s="4" t="s">
        <v>849</v>
      </c>
      <c r="I94" s="4" t="s">
        <v>850</v>
      </c>
      <c r="J94" s="4" t="s">
        <v>1372</v>
      </c>
      <c r="K94" s="4" t="s">
        <v>1373</v>
      </c>
      <c r="L94" s="6" t="e">
        <f>VLOOKUP(K94,Sheet7!A:A,1,0)</f>
        <v>#N/A</v>
      </c>
      <c r="M94" s="4" t="s">
        <v>1374</v>
      </c>
      <c r="N94" s="4" t="s">
        <v>35</v>
      </c>
      <c r="O94" s="4" t="s">
        <v>36</v>
      </c>
      <c r="P94" s="4" t="s">
        <v>1355</v>
      </c>
      <c r="Q94" s="4" t="s">
        <v>1355</v>
      </c>
      <c r="R94" s="4" t="s">
        <v>1356</v>
      </c>
      <c r="S94" s="4" t="s">
        <v>1357</v>
      </c>
      <c r="T94" s="4" t="s">
        <v>1358</v>
      </c>
      <c r="U94" s="4" t="s">
        <v>1359</v>
      </c>
      <c r="V94" s="4" t="s">
        <v>36</v>
      </c>
      <c r="W94" s="4" t="s">
        <v>36</v>
      </c>
      <c r="X94" s="4" t="s">
        <v>827</v>
      </c>
    </row>
    <row r="95" s="3" customFormat="1" spans="1:24">
      <c r="A95" s="4" t="s">
        <v>1185</v>
      </c>
      <c r="B95" s="4" t="s">
        <v>1124</v>
      </c>
      <c r="C95" s="4" t="s">
        <v>828</v>
      </c>
      <c r="F95" s="4" t="s">
        <v>29</v>
      </c>
      <c r="G95" s="4" t="s">
        <v>892</v>
      </c>
      <c r="H95" s="4" t="s">
        <v>893</v>
      </c>
      <c r="I95" s="4" t="s">
        <v>894</v>
      </c>
      <c r="J95" s="4" t="s">
        <v>1375</v>
      </c>
      <c r="K95" s="4" t="s">
        <v>1376</v>
      </c>
      <c r="L95" s="6" t="e">
        <f>VLOOKUP(K95,Sheet7!A:A,1,0)</f>
        <v>#N/A</v>
      </c>
      <c r="M95" s="4" t="s">
        <v>1377</v>
      </c>
      <c r="N95" s="4" t="s">
        <v>35</v>
      </c>
      <c r="O95" s="4" t="s">
        <v>36</v>
      </c>
      <c r="P95" s="4" t="s">
        <v>1355</v>
      </c>
      <c r="Q95" s="4" t="s">
        <v>1355</v>
      </c>
      <c r="R95" s="4" t="s">
        <v>1368</v>
      </c>
      <c r="S95" s="4" t="s">
        <v>1369</v>
      </c>
      <c r="T95" s="4" t="s">
        <v>1370</v>
      </c>
      <c r="U95" s="4" t="s">
        <v>1371</v>
      </c>
      <c r="V95" s="4" t="s">
        <v>36</v>
      </c>
      <c r="W95" s="4" t="s">
        <v>36</v>
      </c>
      <c r="X95" s="4" t="s">
        <v>827</v>
      </c>
    </row>
    <row r="96" s="3" customFormat="1" spans="1:24">
      <c r="A96" s="4" t="s">
        <v>815</v>
      </c>
      <c r="B96" s="4" t="s">
        <v>1124</v>
      </c>
      <c r="C96" s="4" t="s">
        <v>1378</v>
      </c>
      <c r="F96" s="4" t="s">
        <v>29</v>
      </c>
      <c r="G96" s="4" t="s">
        <v>30</v>
      </c>
      <c r="H96" s="4" t="s">
        <v>854</v>
      </c>
      <c r="I96" s="4" t="s">
        <v>855</v>
      </c>
      <c r="J96" s="4" t="s">
        <v>1379</v>
      </c>
      <c r="K96" s="4" t="s">
        <v>1380</v>
      </c>
      <c r="L96" s="6" t="e">
        <f>VLOOKUP(K96,Sheet7!A:A,1,0)</f>
        <v>#N/A</v>
      </c>
      <c r="M96" s="4" t="s">
        <v>1381</v>
      </c>
      <c r="N96" s="4" t="s">
        <v>35</v>
      </c>
      <c r="O96" s="4" t="s">
        <v>36</v>
      </c>
      <c r="P96" s="4" t="s">
        <v>1355</v>
      </c>
      <c r="Q96" s="4" t="s">
        <v>1355</v>
      </c>
      <c r="R96" s="4" t="s">
        <v>1382</v>
      </c>
      <c r="S96" s="4" t="s">
        <v>1383</v>
      </c>
      <c r="T96" s="4" t="s">
        <v>1384</v>
      </c>
      <c r="U96" s="4" t="s">
        <v>1385</v>
      </c>
      <c r="V96" s="4" t="s">
        <v>36</v>
      </c>
      <c r="W96" s="4" t="s">
        <v>36</v>
      </c>
      <c r="X96" s="4" t="s">
        <v>827</v>
      </c>
    </row>
    <row r="97" s="3" customFormat="1" spans="1:24">
      <c r="A97" s="4" t="s">
        <v>815</v>
      </c>
      <c r="B97" s="4" t="s">
        <v>1124</v>
      </c>
      <c r="C97" s="4" t="s">
        <v>1328</v>
      </c>
      <c r="F97" s="4" t="s">
        <v>29</v>
      </c>
      <c r="G97" s="4" t="s">
        <v>929</v>
      </c>
      <c r="H97" s="4" t="s">
        <v>929</v>
      </c>
      <c r="I97" s="4" t="s">
        <v>930</v>
      </c>
      <c r="J97" s="4" t="s">
        <v>1386</v>
      </c>
      <c r="K97" s="4" t="s">
        <v>1387</v>
      </c>
      <c r="L97" s="6" t="e">
        <f>VLOOKUP(K97,Sheet7!A:A,1,0)</f>
        <v>#N/A</v>
      </c>
      <c r="M97" s="4" t="s">
        <v>1388</v>
      </c>
      <c r="N97" s="4" t="s">
        <v>1389</v>
      </c>
      <c r="O97" s="4" t="s">
        <v>1390</v>
      </c>
      <c r="P97" s="4" t="s">
        <v>1391</v>
      </c>
      <c r="Q97" s="4" t="s">
        <v>1355</v>
      </c>
      <c r="R97" s="4" t="s">
        <v>1392</v>
      </c>
      <c r="S97" s="4" t="s">
        <v>1393</v>
      </c>
      <c r="T97" s="4" t="s">
        <v>1394</v>
      </c>
      <c r="U97" s="4" t="s">
        <v>1395</v>
      </c>
      <c r="V97" s="4" t="s">
        <v>1396</v>
      </c>
      <c r="W97" s="4" t="s">
        <v>1397</v>
      </c>
      <c r="X97" s="4" t="s">
        <v>827</v>
      </c>
    </row>
    <row r="98" s="3" customFormat="1" spans="1:24">
      <c r="A98" s="4" t="s">
        <v>1147</v>
      </c>
      <c r="B98" s="4" t="s">
        <v>1124</v>
      </c>
      <c r="C98" s="4" t="s">
        <v>1378</v>
      </c>
      <c r="F98" s="4" t="s">
        <v>29</v>
      </c>
      <c r="G98" s="4" t="s">
        <v>1152</v>
      </c>
      <c r="H98" s="4" t="s">
        <v>1153</v>
      </c>
      <c r="I98" s="4" t="s">
        <v>1154</v>
      </c>
      <c r="J98" s="4" t="s">
        <v>1398</v>
      </c>
      <c r="K98" s="4" t="s">
        <v>1399</v>
      </c>
      <c r="L98" s="6" t="e">
        <f>VLOOKUP(K98,Sheet7!A:A,1,0)</f>
        <v>#N/A</v>
      </c>
      <c r="M98" s="4" t="s">
        <v>1400</v>
      </c>
      <c r="N98" s="4" t="s">
        <v>35</v>
      </c>
      <c r="O98" s="4" t="s">
        <v>36</v>
      </c>
      <c r="P98" s="4" t="s">
        <v>1332</v>
      </c>
      <c r="Q98" s="4" t="s">
        <v>1355</v>
      </c>
      <c r="R98" s="4" t="s">
        <v>1382</v>
      </c>
      <c r="S98" s="4" t="s">
        <v>1383</v>
      </c>
      <c r="T98" s="4" t="s">
        <v>1384</v>
      </c>
      <c r="U98" s="4" t="s">
        <v>1385</v>
      </c>
      <c r="V98" s="4" t="s">
        <v>36</v>
      </c>
      <c r="W98" s="4" t="s">
        <v>36</v>
      </c>
      <c r="X98" s="4" t="s">
        <v>827</v>
      </c>
    </row>
    <row r="99" s="3" customFormat="1" spans="1:24">
      <c r="A99" s="4" t="s">
        <v>1185</v>
      </c>
      <c r="B99" s="4" t="s">
        <v>1124</v>
      </c>
      <c r="C99" s="4" t="s">
        <v>828</v>
      </c>
      <c r="F99" s="4" t="s">
        <v>29</v>
      </c>
      <c r="G99" s="4" t="s">
        <v>892</v>
      </c>
      <c r="H99" s="4" t="s">
        <v>893</v>
      </c>
      <c r="I99" s="4" t="s">
        <v>894</v>
      </c>
      <c r="J99" s="4" t="s">
        <v>1401</v>
      </c>
      <c r="K99" s="4" t="s">
        <v>1402</v>
      </c>
      <c r="L99" s="6" t="e">
        <f>VLOOKUP(K99,Sheet7!A:A,1,0)</f>
        <v>#N/A</v>
      </c>
      <c r="M99" s="4" t="s">
        <v>1403</v>
      </c>
      <c r="N99" s="4" t="s">
        <v>35</v>
      </c>
      <c r="O99" s="4" t="s">
        <v>36</v>
      </c>
      <c r="P99" s="4" t="s">
        <v>1355</v>
      </c>
      <c r="Q99" s="4" t="s">
        <v>1355</v>
      </c>
      <c r="R99" s="4" t="s">
        <v>1368</v>
      </c>
      <c r="S99" s="4" t="s">
        <v>1369</v>
      </c>
      <c r="T99" s="4" t="s">
        <v>1370</v>
      </c>
      <c r="U99" s="4" t="s">
        <v>1371</v>
      </c>
      <c r="V99" s="4" t="s">
        <v>36</v>
      </c>
      <c r="W99" s="4" t="s">
        <v>36</v>
      </c>
      <c r="X99" s="4" t="s">
        <v>827</v>
      </c>
    </row>
    <row r="100" s="3" customFormat="1" spans="1:24">
      <c r="A100" s="4" t="s">
        <v>1147</v>
      </c>
      <c r="B100" s="4" t="s">
        <v>1124</v>
      </c>
      <c r="C100" s="4" t="s">
        <v>1378</v>
      </c>
      <c r="F100" s="4" t="s">
        <v>29</v>
      </c>
      <c r="G100" s="4" t="s">
        <v>30</v>
      </c>
      <c r="H100" s="4" t="s">
        <v>948</v>
      </c>
      <c r="I100" s="4" t="s">
        <v>1352</v>
      </c>
      <c r="J100" s="4" t="s">
        <v>1404</v>
      </c>
      <c r="K100" s="4" t="s">
        <v>1405</v>
      </c>
      <c r="L100" s="6" t="e">
        <f>VLOOKUP(K100,Sheet7!A:A,1,0)</f>
        <v>#N/A</v>
      </c>
      <c r="M100" s="4" t="s">
        <v>1352</v>
      </c>
      <c r="N100" s="4" t="s">
        <v>35</v>
      </c>
      <c r="O100" s="4" t="s">
        <v>36</v>
      </c>
      <c r="P100" s="4" t="s">
        <v>1355</v>
      </c>
      <c r="Q100" s="4" t="s">
        <v>1355</v>
      </c>
      <c r="R100" s="4" t="s">
        <v>1382</v>
      </c>
      <c r="S100" s="4" t="s">
        <v>1383</v>
      </c>
      <c r="T100" s="4" t="s">
        <v>1384</v>
      </c>
      <c r="U100" s="4" t="s">
        <v>1385</v>
      </c>
      <c r="V100" s="4" t="s">
        <v>36</v>
      </c>
      <c r="W100" s="4" t="s">
        <v>36</v>
      </c>
      <c r="X100" s="4" t="s">
        <v>827</v>
      </c>
    </row>
    <row r="101" s="3" customFormat="1" spans="1:24">
      <c r="A101" s="4" t="s">
        <v>815</v>
      </c>
      <c r="B101" s="4" t="s">
        <v>1124</v>
      </c>
      <c r="C101" s="4" t="s">
        <v>1378</v>
      </c>
      <c r="F101" s="4" t="s">
        <v>29</v>
      </c>
      <c r="G101" s="4" t="s">
        <v>929</v>
      </c>
      <c r="H101" s="4" t="s">
        <v>929</v>
      </c>
      <c r="I101" s="4" t="s">
        <v>930</v>
      </c>
      <c r="J101" s="4" t="s">
        <v>1406</v>
      </c>
      <c r="K101" s="4" t="s">
        <v>1407</v>
      </c>
      <c r="L101" s="6" t="e">
        <f>VLOOKUP(K101,Sheet7!A:A,1,0)</f>
        <v>#N/A</v>
      </c>
      <c r="M101" s="4" t="s">
        <v>1408</v>
      </c>
      <c r="N101" s="4" t="s">
        <v>1246</v>
      </c>
      <c r="O101" s="4" t="s">
        <v>36</v>
      </c>
      <c r="P101" s="4" t="s">
        <v>1332</v>
      </c>
      <c r="Q101" s="4" t="s">
        <v>1355</v>
      </c>
      <c r="R101" s="4" t="s">
        <v>1382</v>
      </c>
      <c r="S101" s="4" t="s">
        <v>1383</v>
      </c>
      <c r="T101" s="4" t="s">
        <v>1384</v>
      </c>
      <c r="U101" s="4" t="s">
        <v>1385</v>
      </c>
      <c r="V101" s="4" t="s">
        <v>36</v>
      </c>
      <c r="W101" s="4" t="s">
        <v>36</v>
      </c>
      <c r="X101" s="4" t="s">
        <v>827</v>
      </c>
    </row>
    <row r="102" s="3" customFormat="1" spans="1:24">
      <c r="A102" s="4" t="s">
        <v>815</v>
      </c>
      <c r="B102" s="4" t="s">
        <v>1124</v>
      </c>
      <c r="C102" s="4" t="s">
        <v>1341</v>
      </c>
      <c r="F102" s="4" t="s">
        <v>29</v>
      </c>
      <c r="G102" s="4" t="s">
        <v>30</v>
      </c>
      <c r="H102" s="4" t="s">
        <v>948</v>
      </c>
      <c r="I102" s="4" t="s">
        <v>949</v>
      </c>
      <c r="J102" s="4" t="s">
        <v>1409</v>
      </c>
      <c r="K102" s="4" t="s">
        <v>1410</v>
      </c>
      <c r="L102" s="6" t="e">
        <f>VLOOKUP(K102,Sheet7!A:A,1,0)</f>
        <v>#N/A</v>
      </c>
      <c r="M102" s="4" t="s">
        <v>1411</v>
      </c>
      <c r="N102" s="4" t="s">
        <v>35</v>
      </c>
      <c r="O102" s="4" t="s">
        <v>36</v>
      </c>
      <c r="P102" s="4" t="s">
        <v>1355</v>
      </c>
      <c r="Q102" s="4" t="s">
        <v>1355</v>
      </c>
      <c r="R102" s="4" t="s">
        <v>1412</v>
      </c>
      <c r="S102" s="4" t="s">
        <v>1413</v>
      </c>
      <c r="T102" s="4" t="s">
        <v>1414</v>
      </c>
      <c r="U102" s="4" t="s">
        <v>1415</v>
      </c>
      <c r="V102" s="4" t="s">
        <v>36</v>
      </c>
      <c r="W102" s="4" t="s">
        <v>36</v>
      </c>
      <c r="X102" s="4" t="s">
        <v>827</v>
      </c>
    </row>
    <row r="103" s="3" customFormat="1" spans="1:24">
      <c r="A103" s="4" t="s">
        <v>815</v>
      </c>
      <c r="B103" s="4" t="s">
        <v>1124</v>
      </c>
      <c r="C103" s="4" t="s">
        <v>1341</v>
      </c>
      <c r="F103" s="4" t="s">
        <v>29</v>
      </c>
      <c r="G103" s="4" t="s">
        <v>929</v>
      </c>
      <c r="H103" s="4" t="s">
        <v>929</v>
      </c>
      <c r="I103" s="4" t="s">
        <v>930</v>
      </c>
      <c r="J103" s="4" t="s">
        <v>1416</v>
      </c>
      <c r="K103" s="4" t="s">
        <v>1417</v>
      </c>
      <c r="L103" s="6" t="e">
        <f>VLOOKUP(K103,Sheet7!A:A,1,0)</f>
        <v>#N/A</v>
      </c>
      <c r="M103" s="4" t="s">
        <v>1418</v>
      </c>
      <c r="N103" s="4" t="s">
        <v>35</v>
      </c>
      <c r="O103" s="4" t="s">
        <v>36</v>
      </c>
      <c r="P103" s="4" t="s">
        <v>1131</v>
      </c>
      <c r="Q103" s="4" t="s">
        <v>1355</v>
      </c>
      <c r="R103" s="4" t="s">
        <v>1412</v>
      </c>
      <c r="S103" s="4" t="s">
        <v>1413</v>
      </c>
      <c r="T103" s="4" t="s">
        <v>1414</v>
      </c>
      <c r="U103" s="4" t="s">
        <v>1415</v>
      </c>
      <c r="V103" s="4" t="s">
        <v>36</v>
      </c>
      <c r="W103" s="4" t="s">
        <v>36</v>
      </c>
      <c r="X103" s="4" t="s">
        <v>827</v>
      </c>
    </row>
    <row r="104" s="3" customFormat="1" spans="1:24">
      <c r="A104" s="4" t="s">
        <v>1185</v>
      </c>
      <c r="B104" s="4" t="s">
        <v>1124</v>
      </c>
      <c r="C104" s="4" t="s">
        <v>853</v>
      </c>
      <c r="F104" s="4" t="s">
        <v>29</v>
      </c>
      <c r="G104" s="4" t="s">
        <v>829</v>
      </c>
      <c r="H104" s="4" t="s">
        <v>995</v>
      </c>
      <c r="I104" s="4" t="s">
        <v>996</v>
      </c>
      <c r="J104" s="4" t="s">
        <v>1419</v>
      </c>
      <c r="K104" s="4" t="s">
        <v>1420</v>
      </c>
      <c r="L104" s="6" t="e">
        <f>VLOOKUP(K104,Sheet7!A:A,1,0)</f>
        <v>#N/A</v>
      </c>
      <c r="M104" s="4" t="s">
        <v>1421</v>
      </c>
      <c r="N104" s="4" t="s">
        <v>35</v>
      </c>
      <c r="O104" s="4" t="s">
        <v>36</v>
      </c>
      <c r="P104" s="4" t="s">
        <v>1332</v>
      </c>
      <c r="Q104" s="4" t="s">
        <v>1332</v>
      </c>
      <c r="R104" s="4" t="s">
        <v>1422</v>
      </c>
      <c r="S104" s="4" t="s">
        <v>1423</v>
      </c>
      <c r="T104" s="4" t="s">
        <v>1424</v>
      </c>
      <c r="U104" s="4" t="s">
        <v>1425</v>
      </c>
      <c r="V104" s="4" t="s">
        <v>36</v>
      </c>
      <c r="W104" s="4" t="s">
        <v>36</v>
      </c>
      <c r="X104" s="4" t="s">
        <v>827</v>
      </c>
    </row>
    <row r="105" s="3" customFormat="1" spans="1:24">
      <c r="A105" s="4" t="s">
        <v>815</v>
      </c>
      <c r="B105" s="4" t="s">
        <v>1124</v>
      </c>
      <c r="C105" s="4" t="s">
        <v>853</v>
      </c>
      <c r="F105" s="4" t="s">
        <v>29</v>
      </c>
      <c r="G105" s="4" t="s">
        <v>829</v>
      </c>
      <c r="H105" s="4" t="s">
        <v>995</v>
      </c>
      <c r="I105" s="4" t="s">
        <v>996</v>
      </c>
      <c r="J105" s="4" t="s">
        <v>1426</v>
      </c>
      <c r="K105" s="4" t="s">
        <v>1427</v>
      </c>
      <c r="L105" s="6" t="e">
        <f>VLOOKUP(K105,Sheet7!A:A,1,0)</f>
        <v>#N/A</v>
      </c>
      <c r="M105" s="4" t="s">
        <v>1428</v>
      </c>
      <c r="N105" s="4" t="s">
        <v>35</v>
      </c>
      <c r="O105" s="4" t="s">
        <v>36</v>
      </c>
      <c r="P105" s="4" t="s">
        <v>1332</v>
      </c>
      <c r="Q105" s="4" t="s">
        <v>1332</v>
      </c>
      <c r="R105" s="4" t="s">
        <v>1422</v>
      </c>
      <c r="S105" s="4" t="s">
        <v>1423</v>
      </c>
      <c r="T105" s="4" t="s">
        <v>1424</v>
      </c>
      <c r="U105" s="4" t="s">
        <v>1425</v>
      </c>
      <c r="V105" s="4" t="s">
        <v>36</v>
      </c>
      <c r="W105" s="4" t="s">
        <v>36</v>
      </c>
      <c r="X105" s="4" t="s">
        <v>827</v>
      </c>
    </row>
    <row r="106" s="3" customFormat="1" spans="1:24">
      <c r="A106" s="4" t="s">
        <v>1147</v>
      </c>
      <c r="B106" s="4" t="s">
        <v>1124</v>
      </c>
      <c r="C106" s="4" t="s">
        <v>1328</v>
      </c>
      <c r="F106" s="4" t="s">
        <v>29</v>
      </c>
      <c r="G106" s="4" t="s">
        <v>1152</v>
      </c>
      <c r="H106" s="4" t="s">
        <v>1203</v>
      </c>
      <c r="I106" s="4" t="s">
        <v>1204</v>
      </c>
      <c r="J106" s="4" t="s">
        <v>1429</v>
      </c>
      <c r="K106" s="4" t="s">
        <v>1430</v>
      </c>
      <c r="L106" s="6" t="e">
        <f>VLOOKUP(K106,Sheet7!A:A,1,0)</f>
        <v>#N/A</v>
      </c>
      <c r="M106" s="4" t="s">
        <v>1431</v>
      </c>
      <c r="N106" s="4" t="s">
        <v>35</v>
      </c>
      <c r="O106" s="4" t="s">
        <v>36</v>
      </c>
      <c r="P106" s="4" t="s">
        <v>1289</v>
      </c>
      <c r="Q106" s="4" t="s">
        <v>1332</v>
      </c>
      <c r="R106" s="4" t="s">
        <v>1333</v>
      </c>
      <c r="S106" s="4" t="s">
        <v>1334</v>
      </c>
      <c r="T106" s="4" t="s">
        <v>1335</v>
      </c>
      <c r="U106" s="4" t="s">
        <v>1336</v>
      </c>
      <c r="V106" s="4" t="s">
        <v>36</v>
      </c>
      <c r="W106" s="4" t="s">
        <v>36</v>
      </c>
      <c r="X106" s="4" t="s">
        <v>827</v>
      </c>
    </row>
    <row r="107" s="3" customFormat="1" spans="1:24">
      <c r="A107" s="4" t="s">
        <v>1147</v>
      </c>
      <c r="B107" s="4" t="s">
        <v>1124</v>
      </c>
      <c r="C107" s="4" t="s">
        <v>1341</v>
      </c>
      <c r="F107" s="4" t="s">
        <v>29</v>
      </c>
      <c r="G107" s="4" t="s">
        <v>30</v>
      </c>
      <c r="H107" s="4" t="s">
        <v>31</v>
      </c>
      <c r="I107" s="4" t="s">
        <v>1231</v>
      </c>
      <c r="J107" s="4" t="s">
        <v>1432</v>
      </c>
      <c r="K107" s="4" t="s">
        <v>1433</v>
      </c>
      <c r="L107" s="6" t="e">
        <f>VLOOKUP(K107,Sheet7!A:A,1,0)</f>
        <v>#N/A</v>
      </c>
      <c r="M107" s="4" t="s">
        <v>1434</v>
      </c>
      <c r="N107" s="4" t="s">
        <v>35</v>
      </c>
      <c r="O107" s="4" t="s">
        <v>36</v>
      </c>
      <c r="P107" s="4" t="s">
        <v>1332</v>
      </c>
      <c r="Q107" s="4" t="s">
        <v>1332</v>
      </c>
      <c r="R107" s="4" t="s">
        <v>1345</v>
      </c>
      <c r="S107" s="4" t="s">
        <v>1346</v>
      </c>
      <c r="T107" s="4" t="s">
        <v>1347</v>
      </c>
      <c r="U107" s="4" t="s">
        <v>1348</v>
      </c>
      <c r="V107" s="4" t="s">
        <v>36</v>
      </c>
      <c r="W107" s="4" t="s">
        <v>36</v>
      </c>
      <c r="X107" s="4" t="s">
        <v>827</v>
      </c>
    </row>
    <row r="108" s="3" customFormat="1" spans="1:24">
      <c r="A108" s="4" t="s">
        <v>815</v>
      </c>
      <c r="B108" s="4" t="s">
        <v>1124</v>
      </c>
      <c r="C108" s="4" t="s">
        <v>1328</v>
      </c>
      <c r="F108" s="4" t="s">
        <v>29</v>
      </c>
      <c r="G108" s="4" t="s">
        <v>929</v>
      </c>
      <c r="H108" s="4" t="s">
        <v>929</v>
      </c>
      <c r="I108" s="4" t="s">
        <v>930</v>
      </c>
      <c r="J108" s="4" t="s">
        <v>1435</v>
      </c>
      <c r="K108" s="4" t="s">
        <v>1436</v>
      </c>
      <c r="L108" s="6" t="e">
        <f>VLOOKUP(K108,Sheet7!A:A,1,0)</f>
        <v>#N/A</v>
      </c>
      <c r="M108" s="4" t="s">
        <v>1437</v>
      </c>
      <c r="N108" s="4" t="s">
        <v>1438</v>
      </c>
      <c r="O108" s="4" t="s">
        <v>1439</v>
      </c>
      <c r="P108" s="4" t="s">
        <v>1440</v>
      </c>
      <c r="Q108" s="4" t="s">
        <v>1332</v>
      </c>
      <c r="R108" s="4" t="s">
        <v>1333</v>
      </c>
      <c r="S108" s="4" t="s">
        <v>1334</v>
      </c>
      <c r="T108" s="4" t="s">
        <v>1335</v>
      </c>
      <c r="U108" s="4" t="s">
        <v>1336</v>
      </c>
      <c r="V108" s="4" t="s">
        <v>36</v>
      </c>
      <c r="W108" s="4" t="s">
        <v>36</v>
      </c>
      <c r="X108" s="4" t="s">
        <v>827</v>
      </c>
    </row>
    <row r="109" s="3" customFormat="1" spans="1:24">
      <c r="A109" s="4" t="s">
        <v>815</v>
      </c>
      <c r="B109" s="4" t="s">
        <v>1124</v>
      </c>
      <c r="C109" s="4" t="s">
        <v>828</v>
      </c>
      <c r="F109" s="4" t="s">
        <v>29</v>
      </c>
      <c r="G109" s="4" t="s">
        <v>30</v>
      </c>
      <c r="H109" s="4" t="s">
        <v>40</v>
      </c>
      <c r="I109" s="4" t="s">
        <v>40</v>
      </c>
      <c r="J109" s="4" t="s">
        <v>1441</v>
      </c>
      <c r="K109" s="4" t="s">
        <v>1442</v>
      </c>
      <c r="L109" s="6" t="e">
        <f>VLOOKUP(K109,Sheet7!A:A,1,0)</f>
        <v>#N/A</v>
      </c>
      <c r="M109" s="4" t="s">
        <v>43</v>
      </c>
      <c r="N109" s="4" t="s">
        <v>35</v>
      </c>
      <c r="O109" s="4" t="s">
        <v>36</v>
      </c>
      <c r="P109" s="4" t="s">
        <v>1355</v>
      </c>
      <c r="Q109" s="4" t="s">
        <v>1355</v>
      </c>
      <c r="R109" s="4" t="s">
        <v>1356</v>
      </c>
      <c r="S109" s="4" t="s">
        <v>1357</v>
      </c>
      <c r="T109" s="4" t="s">
        <v>1358</v>
      </c>
      <c r="U109" s="4" t="s">
        <v>1359</v>
      </c>
      <c r="V109" s="4" t="s">
        <v>36</v>
      </c>
      <c r="W109" s="4" t="s">
        <v>36</v>
      </c>
      <c r="X109" s="4" t="s">
        <v>827</v>
      </c>
    </row>
    <row r="110" s="3" customFormat="1" spans="1:24">
      <c r="A110" s="4" t="s">
        <v>815</v>
      </c>
      <c r="B110" s="4" t="s">
        <v>1124</v>
      </c>
      <c r="C110" s="4" t="s">
        <v>828</v>
      </c>
      <c r="F110" s="4" t="s">
        <v>29</v>
      </c>
      <c r="G110" s="4" t="s">
        <v>892</v>
      </c>
      <c r="H110" s="4" t="s">
        <v>893</v>
      </c>
      <c r="I110" s="4" t="s">
        <v>894</v>
      </c>
      <c r="J110" s="4" t="s">
        <v>1443</v>
      </c>
      <c r="K110" s="4" t="s">
        <v>1444</v>
      </c>
      <c r="L110" s="6" t="e">
        <f>VLOOKUP(K110,Sheet7!A:A,1,0)</f>
        <v>#N/A</v>
      </c>
      <c r="M110" s="4" t="s">
        <v>1445</v>
      </c>
      <c r="N110" s="4" t="s">
        <v>35</v>
      </c>
      <c r="O110" s="4" t="s">
        <v>36</v>
      </c>
      <c r="P110" s="4" t="s">
        <v>1332</v>
      </c>
      <c r="Q110" s="4" t="s">
        <v>1446</v>
      </c>
      <c r="R110" s="4" t="s">
        <v>1447</v>
      </c>
      <c r="S110" s="4" t="s">
        <v>1448</v>
      </c>
      <c r="T110" s="4" t="s">
        <v>1449</v>
      </c>
      <c r="U110" s="4" t="s">
        <v>1450</v>
      </c>
      <c r="V110" s="4" t="s">
        <v>36</v>
      </c>
      <c r="W110" s="4" t="s">
        <v>36</v>
      </c>
      <c r="X110" s="4" t="s">
        <v>827</v>
      </c>
    </row>
    <row r="111" s="3" customFormat="1" spans="1:24">
      <c r="A111" s="4" t="s">
        <v>815</v>
      </c>
      <c r="B111" s="4" t="s">
        <v>1124</v>
      </c>
      <c r="C111" s="4" t="s">
        <v>828</v>
      </c>
      <c r="F111" s="4" t="s">
        <v>29</v>
      </c>
      <c r="G111" s="4" t="s">
        <v>892</v>
      </c>
      <c r="H111" s="4" t="s">
        <v>893</v>
      </c>
      <c r="I111" s="4" t="s">
        <v>894</v>
      </c>
      <c r="J111" s="4" t="s">
        <v>1451</v>
      </c>
      <c r="K111" s="4" t="s">
        <v>1452</v>
      </c>
      <c r="L111" s="6" t="e">
        <f>VLOOKUP(K111,Sheet7!A:A,1,0)</f>
        <v>#N/A</v>
      </c>
      <c r="M111" s="4" t="s">
        <v>1453</v>
      </c>
      <c r="N111" s="4" t="s">
        <v>35</v>
      </c>
      <c r="O111" s="4" t="s">
        <v>36</v>
      </c>
      <c r="P111" s="4" t="s">
        <v>1332</v>
      </c>
      <c r="Q111" s="4" t="s">
        <v>1446</v>
      </c>
      <c r="R111" s="4" t="s">
        <v>1447</v>
      </c>
      <c r="S111" s="4" t="s">
        <v>1448</v>
      </c>
      <c r="T111" s="4" t="s">
        <v>1449</v>
      </c>
      <c r="U111" s="4" t="s">
        <v>1450</v>
      </c>
      <c r="V111" s="4" t="s">
        <v>36</v>
      </c>
      <c r="W111" s="4" t="s">
        <v>36</v>
      </c>
      <c r="X111" s="4" t="s">
        <v>827</v>
      </c>
    </row>
    <row r="112" s="3" customFormat="1" spans="1:24">
      <c r="A112" s="4" t="s">
        <v>815</v>
      </c>
      <c r="B112" s="4" t="s">
        <v>1124</v>
      </c>
      <c r="C112" s="4" t="s">
        <v>1328</v>
      </c>
      <c r="F112" s="4" t="s">
        <v>29</v>
      </c>
      <c r="G112" s="4" t="s">
        <v>929</v>
      </c>
      <c r="H112" s="4" t="s">
        <v>929</v>
      </c>
      <c r="I112" s="4" t="s">
        <v>930</v>
      </c>
      <c r="J112" s="4" t="s">
        <v>1454</v>
      </c>
      <c r="K112" s="4" t="s">
        <v>1455</v>
      </c>
      <c r="L112" s="6" t="e">
        <f>VLOOKUP(K112,Sheet7!A:A,1,0)</f>
        <v>#N/A</v>
      </c>
      <c r="M112" s="4" t="s">
        <v>1456</v>
      </c>
      <c r="N112" s="4" t="s">
        <v>35</v>
      </c>
      <c r="O112" s="4" t="s">
        <v>36</v>
      </c>
      <c r="P112" s="4" t="s">
        <v>1355</v>
      </c>
      <c r="Q112" s="4" t="s">
        <v>1446</v>
      </c>
      <c r="R112" s="4" t="s">
        <v>1457</v>
      </c>
      <c r="S112" s="4" t="s">
        <v>1458</v>
      </c>
      <c r="T112" s="4" t="s">
        <v>1459</v>
      </c>
      <c r="U112" s="4" t="s">
        <v>1460</v>
      </c>
      <c r="V112" s="4" t="s">
        <v>36</v>
      </c>
      <c r="W112" s="4" t="s">
        <v>36</v>
      </c>
      <c r="X112" s="4" t="s">
        <v>827</v>
      </c>
    </row>
    <row r="113" s="3" customFormat="1" spans="1:24">
      <c r="A113" s="4" t="s">
        <v>815</v>
      </c>
      <c r="B113" s="4" t="s">
        <v>1124</v>
      </c>
      <c r="C113" s="4" t="s">
        <v>1328</v>
      </c>
      <c r="F113" s="4" t="s">
        <v>29</v>
      </c>
      <c r="G113" s="4" t="s">
        <v>30</v>
      </c>
      <c r="H113" s="4" t="s">
        <v>31</v>
      </c>
      <c r="I113" s="4" t="s">
        <v>32</v>
      </c>
      <c r="J113" s="4" t="s">
        <v>1461</v>
      </c>
      <c r="K113" s="4" t="s">
        <v>1462</v>
      </c>
      <c r="L113" s="6" t="e">
        <f>VLOOKUP(K113,Sheet7!A:A,1,0)</f>
        <v>#N/A</v>
      </c>
      <c r="M113" s="4" t="s">
        <v>1463</v>
      </c>
      <c r="N113" s="4" t="s">
        <v>35</v>
      </c>
      <c r="O113" s="4" t="s">
        <v>36</v>
      </c>
      <c r="P113" s="4" t="s">
        <v>1355</v>
      </c>
      <c r="Q113" s="4" t="s">
        <v>1355</v>
      </c>
      <c r="R113" s="4" t="s">
        <v>1392</v>
      </c>
      <c r="S113" s="4" t="s">
        <v>1393</v>
      </c>
      <c r="T113" s="4" t="s">
        <v>1394</v>
      </c>
      <c r="U113" s="4" t="s">
        <v>1395</v>
      </c>
      <c r="V113" s="4" t="s">
        <v>36</v>
      </c>
      <c r="W113" s="4" t="s">
        <v>36</v>
      </c>
      <c r="X113" s="4" t="s">
        <v>827</v>
      </c>
    </row>
    <row r="114" s="3" customFormat="1" spans="1:24">
      <c r="A114" s="4" t="s">
        <v>1147</v>
      </c>
      <c r="B114" s="4" t="s">
        <v>1124</v>
      </c>
      <c r="C114" s="4" t="s">
        <v>1328</v>
      </c>
      <c r="F114" s="4" t="s">
        <v>29</v>
      </c>
      <c r="G114" s="4" t="s">
        <v>30</v>
      </c>
      <c r="H114" s="4" t="s">
        <v>1027</v>
      </c>
      <c r="I114" s="4" t="s">
        <v>1028</v>
      </c>
      <c r="J114" s="4" t="s">
        <v>1464</v>
      </c>
      <c r="K114" s="4" t="s">
        <v>1465</v>
      </c>
      <c r="L114" s="6" t="e">
        <f>VLOOKUP(K114,Sheet7!A:A,1,0)</f>
        <v>#N/A</v>
      </c>
      <c r="M114" s="4" t="s">
        <v>1466</v>
      </c>
      <c r="N114" s="4" t="s">
        <v>35</v>
      </c>
      <c r="O114" s="4" t="s">
        <v>36</v>
      </c>
      <c r="P114" s="4" t="s">
        <v>1332</v>
      </c>
      <c r="Q114" s="4" t="s">
        <v>1355</v>
      </c>
      <c r="R114" s="4" t="s">
        <v>1392</v>
      </c>
      <c r="S114" s="4" t="s">
        <v>1393</v>
      </c>
      <c r="T114" s="4" t="s">
        <v>1394</v>
      </c>
      <c r="U114" s="4" t="s">
        <v>1395</v>
      </c>
      <c r="V114" s="4" t="s">
        <v>36</v>
      </c>
      <c r="W114" s="4" t="s">
        <v>36</v>
      </c>
      <c r="X114" s="4" t="s">
        <v>827</v>
      </c>
    </row>
    <row r="115" s="3" customFormat="1" spans="1:24">
      <c r="A115" s="4" t="s">
        <v>815</v>
      </c>
      <c r="B115" s="4" t="s">
        <v>1124</v>
      </c>
      <c r="C115" s="4" t="s">
        <v>1328</v>
      </c>
      <c r="F115" s="4" t="s">
        <v>29</v>
      </c>
      <c r="G115" s="4" t="s">
        <v>30</v>
      </c>
      <c r="H115" s="4" t="s">
        <v>854</v>
      </c>
      <c r="I115" s="4" t="s">
        <v>855</v>
      </c>
      <c r="J115" s="4" t="s">
        <v>1467</v>
      </c>
      <c r="K115" s="4" t="s">
        <v>1468</v>
      </c>
      <c r="L115" s="6" t="e">
        <f>VLOOKUP(K115,Sheet7!A:A,1,0)</f>
        <v>#N/A</v>
      </c>
      <c r="M115" s="4" t="s">
        <v>1469</v>
      </c>
      <c r="N115" s="4" t="s">
        <v>35</v>
      </c>
      <c r="O115" s="4" t="s">
        <v>36</v>
      </c>
      <c r="P115" s="4" t="s">
        <v>1332</v>
      </c>
      <c r="Q115" s="4" t="s">
        <v>1355</v>
      </c>
      <c r="R115" s="4" t="s">
        <v>1392</v>
      </c>
      <c r="S115" s="4" t="s">
        <v>1393</v>
      </c>
      <c r="T115" s="4" t="s">
        <v>1394</v>
      </c>
      <c r="U115" s="4" t="s">
        <v>1395</v>
      </c>
      <c r="V115" s="4" t="s">
        <v>36</v>
      </c>
      <c r="W115" s="4" t="s">
        <v>36</v>
      </c>
      <c r="X115" s="4" t="s">
        <v>827</v>
      </c>
    </row>
    <row r="116" s="3" customFormat="1" spans="1:24">
      <c r="A116" s="4" t="s">
        <v>815</v>
      </c>
      <c r="B116" s="4" t="s">
        <v>1124</v>
      </c>
      <c r="C116" s="4" t="s">
        <v>1328</v>
      </c>
      <c r="F116" s="4" t="s">
        <v>29</v>
      </c>
      <c r="G116" s="4" t="s">
        <v>1152</v>
      </c>
      <c r="H116" s="4" t="s">
        <v>1203</v>
      </c>
      <c r="I116" s="4" t="s">
        <v>1204</v>
      </c>
      <c r="J116" s="4" t="s">
        <v>1470</v>
      </c>
      <c r="K116" s="4" t="s">
        <v>1471</v>
      </c>
      <c r="L116" s="6" t="e">
        <f>VLOOKUP(K116,Sheet7!A:A,1,0)</f>
        <v>#N/A</v>
      </c>
      <c r="M116" s="4" t="s">
        <v>1472</v>
      </c>
      <c r="N116" s="4" t="s">
        <v>35</v>
      </c>
      <c r="O116" s="4" t="s">
        <v>36</v>
      </c>
      <c r="P116" s="4" t="s">
        <v>1391</v>
      </c>
      <c r="Q116" s="4" t="s">
        <v>1355</v>
      </c>
      <c r="R116" s="4" t="s">
        <v>1392</v>
      </c>
      <c r="S116" s="4" t="s">
        <v>1393</v>
      </c>
      <c r="T116" s="4" t="s">
        <v>1394</v>
      </c>
      <c r="U116" s="4" t="s">
        <v>1395</v>
      </c>
      <c r="V116" s="4" t="s">
        <v>36</v>
      </c>
      <c r="W116" s="4" t="s">
        <v>36</v>
      </c>
      <c r="X116" s="4" t="s">
        <v>827</v>
      </c>
    </row>
    <row r="117" s="3" customFormat="1" spans="1:24">
      <c r="A117" s="4" t="s">
        <v>815</v>
      </c>
      <c r="B117" s="4" t="s">
        <v>1124</v>
      </c>
      <c r="C117" s="4" t="s">
        <v>1341</v>
      </c>
      <c r="F117" s="4" t="s">
        <v>29</v>
      </c>
      <c r="G117" s="4" t="s">
        <v>30</v>
      </c>
      <c r="H117" s="4" t="s">
        <v>854</v>
      </c>
      <c r="I117" s="4" t="s">
        <v>855</v>
      </c>
      <c r="J117" s="4" t="s">
        <v>1473</v>
      </c>
      <c r="K117" s="4" t="s">
        <v>1474</v>
      </c>
      <c r="L117" s="6" t="e">
        <f>VLOOKUP(K117,Sheet7!A:A,1,0)</f>
        <v>#N/A</v>
      </c>
      <c r="M117" s="4" t="s">
        <v>1469</v>
      </c>
      <c r="N117" s="4" t="s">
        <v>35</v>
      </c>
      <c r="O117" s="4" t="s">
        <v>36</v>
      </c>
      <c r="P117" s="4" t="s">
        <v>1355</v>
      </c>
      <c r="Q117" s="4" t="s">
        <v>1355</v>
      </c>
      <c r="R117" s="4" t="s">
        <v>1475</v>
      </c>
      <c r="S117" s="4" t="s">
        <v>1476</v>
      </c>
      <c r="T117" s="4" t="s">
        <v>1477</v>
      </c>
      <c r="U117" s="4" t="s">
        <v>1478</v>
      </c>
      <c r="V117" s="4" t="s">
        <v>36</v>
      </c>
      <c r="W117" s="4" t="s">
        <v>36</v>
      </c>
      <c r="X117" s="4" t="s">
        <v>827</v>
      </c>
    </row>
    <row r="118" s="3" customFormat="1" spans="1:24">
      <c r="A118" s="4" t="s">
        <v>1147</v>
      </c>
      <c r="B118" s="4" t="s">
        <v>1124</v>
      </c>
      <c r="C118" s="4" t="s">
        <v>1341</v>
      </c>
      <c r="F118" s="4" t="s">
        <v>29</v>
      </c>
      <c r="G118" s="4" t="s">
        <v>30</v>
      </c>
      <c r="H118" s="4" t="s">
        <v>1027</v>
      </c>
      <c r="I118" s="4" t="s">
        <v>1028</v>
      </c>
      <c r="J118" s="4" t="s">
        <v>1479</v>
      </c>
      <c r="K118" s="4" t="s">
        <v>1480</v>
      </c>
      <c r="L118" s="6" t="e">
        <f>VLOOKUP(K118,Sheet7!A:A,1,0)</f>
        <v>#N/A</v>
      </c>
      <c r="M118" s="4" t="s">
        <v>1481</v>
      </c>
      <c r="N118" s="4" t="s">
        <v>35</v>
      </c>
      <c r="O118" s="4" t="s">
        <v>36</v>
      </c>
      <c r="P118" s="4" t="s">
        <v>1355</v>
      </c>
      <c r="Q118" s="4" t="s">
        <v>1355</v>
      </c>
      <c r="R118" s="4" t="s">
        <v>1475</v>
      </c>
      <c r="S118" s="4" t="s">
        <v>1476</v>
      </c>
      <c r="T118" s="4" t="s">
        <v>1477</v>
      </c>
      <c r="U118" s="4" t="s">
        <v>1478</v>
      </c>
      <c r="V118" s="4" t="s">
        <v>36</v>
      </c>
      <c r="W118" s="4" t="s">
        <v>36</v>
      </c>
      <c r="X118" s="4" t="s">
        <v>827</v>
      </c>
    </row>
    <row r="119" s="3" customFormat="1" spans="1:24">
      <c r="A119" s="4" t="s">
        <v>815</v>
      </c>
      <c r="B119" s="4" t="s">
        <v>1124</v>
      </c>
      <c r="C119" s="4" t="s">
        <v>1378</v>
      </c>
      <c r="F119" s="4" t="s">
        <v>29</v>
      </c>
      <c r="G119" s="4" t="s">
        <v>30</v>
      </c>
      <c r="H119" s="4" t="s">
        <v>849</v>
      </c>
      <c r="I119" s="4" t="s">
        <v>850</v>
      </c>
      <c r="J119" s="4" t="s">
        <v>1482</v>
      </c>
      <c r="K119" s="4" t="s">
        <v>1483</v>
      </c>
      <c r="L119" s="6" t="e">
        <f>VLOOKUP(K119,Sheet7!A:A,1,0)</f>
        <v>#N/A</v>
      </c>
      <c r="M119" s="4" t="s">
        <v>1484</v>
      </c>
      <c r="N119" s="4" t="s">
        <v>35</v>
      </c>
      <c r="O119" s="4" t="s">
        <v>36</v>
      </c>
      <c r="P119" s="4" t="s">
        <v>1355</v>
      </c>
      <c r="Q119" s="4" t="s">
        <v>1355</v>
      </c>
      <c r="R119" s="4" t="s">
        <v>1382</v>
      </c>
      <c r="S119" s="4" t="s">
        <v>1383</v>
      </c>
      <c r="T119" s="4" t="s">
        <v>1384</v>
      </c>
      <c r="U119" s="4" t="s">
        <v>1385</v>
      </c>
      <c r="V119" s="4" t="s">
        <v>36</v>
      </c>
      <c r="W119" s="4" t="s">
        <v>36</v>
      </c>
      <c r="X119" s="4" t="s">
        <v>827</v>
      </c>
    </row>
    <row r="120" s="3" customFormat="1" spans="1:24">
      <c r="A120" s="4" t="s">
        <v>815</v>
      </c>
      <c r="B120" s="4" t="s">
        <v>1124</v>
      </c>
      <c r="C120" s="4" t="s">
        <v>1341</v>
      </c>
      <c r="F120" s="4" t="s">
        <v>29</v>
      </c>
      <c r="G120" s="4" t="s">
        <v>30</v>
      </c>
      <c r="H120" s="4" t="s">
        <v>849</v>
      </c>
      <c r="I120" s="4" t="s">
        <v>850</v>
      </c>
      <c r="J120" s="4" t="s">
        <v>1485</v>
      </c>
      <c r="K120" s="4" t="s">
        <v>1486</v>
      </c>
      <c r="L120" s="6" t="e">
        <f>VLOOKUP(K120,Sheet7!A:A,1,0)</f>
        <v>#N/A</v>
      </c>
      <c r="M120" s="4" t="s">
        <v>850</v>
      </c>
      <c r="N120" s="4" t="s">
        <v>35</v>
      </c>
      <c r="O120" s="4" t="s">
        <v>36</v>
      </c>
      <c r="P120" s="4" t="s">
        <v>1355</v>
      </c>
      <c r="Q120" s="4" t="s">
        <v>1355</v>
      </c>
      <c r="R120" s="4" t="s">
        <v>1475</v>
      </c>
      <c r="S120" s="4" t="s">
        <v>1476</v>
      </c>
      <c r="T120" s="4" t="s">
        <v>1477</v>
      </c>
      <c r="U120" s="4" t="s">
        <v>1478</v>
      </c>
      <c r="V120" s="4" t="s">
        <v>36</v>
      </c>
      <c r="W120" s="4" t="s">
        <v>36</v>
      </c>
      <c r="X120" s="4" t="s">
        <v>827</v>
      </c>
    </row>
    <row r="121" s="3" customFormat="1" spans="1:24">
      <c r="A121" s="4" t="s">
        <v>1147</v>
      </c>
      <c r="B121" s="4" t="s">
        <v>1124</v>
      </c>
      <c r="C121" s="4" t="s">
        <v>1341</v>
      </c>
      <c r="F121" s="4" t="s">
        <v>29</v>
      </c>
      <c r="G121" s="4" t="s">
        <v>30</v>
      </c>
      <c r="H121" s="4" t="s">
        <v>1027</v>
      </c>
      <c r="I121" s="4" t="s">
        <v>1028</v>
      </c>
      <c r="J121" s="4" t="s">
        <v>1487</v>
      </c>
      <c r="K121" s="4" t="s">
        <v>1488</v>
      </c>
      <c r="L121" s="6" t="e">
        <f>VLOOKUP(K121,Sheet7!A:A,1,0)</f>
        <v>#N/A</v>
      </c>
      <c r="M121" s="4" t="s">
        <v>1028</v>
      </c>
      <c r="N121" s="4" t="s">
        <v>35</v>
      </c>
      <c r="O121" s="4" t="s">
        <v>36</v>
      </c>
      <c r="P121" s="4" t="s">
        <v>1332</v>
      </c>
      <c r="Q121" s="4" t="s">
        <v>1355</v>
      </c>
      <c r="R121" s="4" t="s">
        <v>1412</v>
      </c>
      <c r="S121" s="4" t="s">
        <v>1413</v>
      </c>
      <c r="T121" s="4" t="s">
        <v>1414</v>
      </c>
      <c r="U121" s="4" t="s">
        <v>1415</v>
      </c>
      <c r="V121" s="4" t="s">
        <v>36</v>
      </c>
      <c r="W121" s="4" t="s">
        <v>36</v>
      </c>
      <c r="X121" s="4" t="s">
        <v>827</v>
      </c>
    </row>
    <row r="122" s="3" customFormat="1" spans="1:24">
      <c r="A122" s="4" t="s">
        <v>815</v>
      </c>
      <c r="B122" s="4" t="s">
        <v>1124</v>
      </c>
      <c r="C122" s="4" t="s">
        <v>1341</v>
      </c>
      <c r="F122" s="4" t="s">
        <v>29</v>
      </c>
      <c r="G122" s="4" t="s">
        <v>30</v>
      </c>
      <c r="H122" s="4" t="s">
        <v>31</v>
      </c>
      <c r="I122" s="4" t="s">
        <v>32</v>
      </c>
      <c r="J122" s="4" t="s">
        <v>1489</v>
      </c>
      <c r="K122" s="4" t="s">
        <v>1490</v>
      </c>
      <c r="L122" s="6" t="e">
        <f>VLOOKUP(K122,Sheet7!A:A,1,0)</f>
        <v>#N/A</v>
      </c>
      <c r="M122" s="4" t="s">
        <v>32</v>
      </c>
      <c r="N122" s="4" t="s">
        <v>35</v>
      </c>
      <c r="O122" s="4" t="s">
        <v>36</v>
      </c>
      <c r="P122" s="4" t="s">
        <v>1355</v>
      </c>
      <c r="Q122" s="4" t="s">
        <v>1355</v>
      </c>
      <c r="R122" s="4" t="s">
        <v>1475</v>
      </c>
      <c r="S122" s="4" t="s">
        <v>1476</v>
      </c>
      <c r="T122" s="4" t="s">
        <v>1477</v>
      </c>
      <c r="U122" s="4" t="s">
        <v>1478</v>
      </c>
      <c r="V122" s="4" t="s">
        <v>36</v>
      </c>
      <c r="W122" s="4" t="s">
        <v>36</v>
      </c>
      <c r="X122" s="4" t="s">
        <v>827</v>
      </c>
    </row>
    <row r="123" s="3" customFormat="1" spans="1:24">
      <c r="A123" s="4" t="s">
        <v>815</v>
      </c>
      <c r="B123" s="4" t="s">
        <v>1124</v>
      </c>
      <c r="C123" s="4" t="s">
        <v>1341</v>
      </c>
      <c r="F123" s="4" t="s">
        <v>29</v>
      </c>
      <c r="G123" s="4" t="s">
        <v>30</v>
      </c>
      <c r="H123" s="4" t="s">
        <v>854</v>
      </c>
      <c r="I123" s="4" t="s">
        <v>855</v>
      </c>
      <c r="J123" s="4" t="s">
        <v>1491</v>
      </c>
      <c r="K123" s="4" t="s">
        <v>1492</v>
      </c>
      <c r="L123" s="6" t="e">
        <f>VLOOKUP(K123,Sheet7!A:A,1,0)</f>
        <v>#N/A</v>
      </c>
      <c r="M123" s="4" t="s">
        <v>858</v>
      </c>
      <c r="N123" s="4" t="s">
        <v>35</v>
      </c>
      <c r="O123" s="4" t="s">
        <v>36</v>
      </c>
      <c r="P123" s="4" t="s">
        <v>1355</v>
      </c>
      <c r="Q123" s="4" t="s">
        <v>1355</v>
      </c>
      <c r="R123" s="4" t="s">
        <v>1412</v>
      </c>
      <c r="S123" s="4" t="s">
        <v>1413</v>
      </c>
      <c r="T123" s="4" t="s">
        <v>1414</v>
      </c>
      <c r="U123" s="4" t="s">
        <v>1415</v>
      </c>
      <c r="V123" s="4" t="s">
        <v>36</v>
      </c>
      <c r="W123" s="4" t="s">
        <v>36</v>
      </c>
      <c r="X123" s="4" t="s">
        <v>827</v>
      </c>
    </row>
    <row r="124" s="3" customFormat="1" spans="1:24">
      <c r="A124" s="4" t="s">
        <v>815</v>
      </c>
      <c r="B124" s="4" t="s">
        <v>1124</v>
      </c>
      <c r="C124" s="4" t="s">
        <v>1341</v>
      </c>
      <c r="F124" s="4" t="s">
        <v>29</v>
      </c>
      <c r="G124" s="4" t="s">
        <v>30</v>
      </c>
      <c r="H124" s="4" t="s">
        <v>31</v>
      </c>
      <c r="I124" s="4" t="s">
        <v>1231</v>
      </c>
      <c r="J124" s="4" t="s">
        <v>1493</v>
      </c>
      <c r="K124" s="4" t="s">
        <v>1494</v>
      </c>
      <c r="L124" s="6" t="e">
        <f>VLOOKUP(K124,Sheet7!A:A,1,0)</f>
        <v>#N/A</v>
      </c>
      <c r="M124" s="4" t="s">
        <v>1364</v>
      </c>
      <c r="N124" s="4" t="s">
        <v>35</v>
      </c>
      <c r="O124" s="4" t="s">
        <v>36</v>
      </c>
      <c r="P124" s="4" t="s">
        <v>1355</v>
      </c>
      <c r="Q124" s="4" t="s">
        <v>1355</v>
      </c>
      <c r="R124" s="4" t="s">
        <v>1495</v>
      </c>
      <c r="S124" s="4" t="s">
        <v>1476</v>
      </c>
      <c r="T124" s="4" t="s">
        <v>1477</v>
      </c>
      <c r="U124" s="4" t="s">
        <v>1478</v>
      </c>
      <c r="V124" s="4" t="s">
        <v>36</v>
      </c>
      <c r="W124" s="4" t="s">
        <v>36</v>
      </c>
      <c r="X124" s="4" t="s">
        <v>827</v>
      </c>
    </row>
    <row r="125" s="3" customFormat="1" spans="1:24">
      <c r="A125" s="4" t="s">
        <v>815</v>
      </c>
      <c r="B125" s="4" t="s">
        <v>1124</v>
      </c>
      <c r="C125" s="4" t="s">
        <v>1328</v>
      </c>
      <c r="F125" s="4" t="s">
        <v>29</v>
      </c>
      <c r="G125" s="4" t="s">
        <v>829</v>
      </c>
      <c r="H125" s="4" t="s">
        <v>830</v>
      </c>
      <c r="I125" s="4" t="s">
        <v>831</v>
      </c>
      <c r="J125" s="4" t="s">
        <v>1496</v>
      </c>
      <c r="K125" s="4" t="s">
        <v>1497</v>
      </c>
      <c r="L125" s="6" t="e">
        <f>VLOOKUP(K125,Sheet7!A:A,1,0)</f>
        <v>#N/A</v>
      </c>
      <c r="M125" s="4" t="s">
        <v>831</v>
      </c>
      <c r="N125" s="4" t="s">
        <v>35</v>
      </c>
      <c r="O125" s="4" t="s">
        <v>36</v>
      </c>
      <c r="P125" s="4" t="s">
        <v>1446</v>
      </c>
      <c r="Q125" s="4" t="s">
        <v>1446</v>
      </c>
      <c r="R125" s="4" t="s">
        <v>1457</v>
      </c>
      <c r="S125" s="4" t="s">
        <v>1458</v>
      </c>
      <c r="T125" s="4" t="s">
        <v>1459</v>
      </c>
      <c r="U125" s="4" t="s">
        <v>1460</v>
      </c>
      <c r="V125" s="4" t="s">
        <v>1498</v>
      </c>
      <c r="W125" s="4" t="s">
        <v>1499</v>
      </c>
      <c r="X125" s="4" t="s">
        <v>827</v>
      </c>
    </row>
    <row r="126" s="3" customFormat="1" spans="1:24">
      <c r="A126" s="4" t="s">
        <v>815</v>
      </c>
      <c r="B126" s="4" t="s">
        <v>1124</v>
      </c>
      <c r="C126" s="4" t="s">
        <v>1500</v>
      </c>
      <c r="F126" s="4" t="s">
        <v>29</v>
      </c>
      <c r="G126" s="4" t="s">
        <v>929</v>
      </c>
      <c r="H126" s="4" t="s">
        <v>929</v>
      </c>
      <c r="I126" s="4" t="s">
        <v>930</v>
      </c>
      <c r="J126" s="4" t="s">
        <v>1501</v>
      </c>
      <c r="K126" s="4" t="s">
        <v>1502</v>
      </c>
      <c r="L126" s="6" t="e">
        <f>VLOOKUP(K126,Sheet7!A:A,1,0)</f>
        <v>#N/A</v>
      </c>
      <c r="M126" s="4" t="s">
        <v>930</v>
      </c>
      <c r="N126" s="4" t="s">
        <v>35</v>
      </c>
      <c r="O126" s="4" t="s">
        <v>36</v>
      </c>
      <c r="P126" s="4" t="s">
        <v>1440</v>
      </c>
      <c r="Q126" s="4" t="s">
        <v>1446</v>
      </c>
      <c r="R126" s="4" t="s">
        <v>1503</v>
      </c>
      <c r="S126" s="4" t="s">
        <v>1504</v>
      </c>
      <c r="T126" s="4" t="s">
        <v>1505</v>
      </c>
      <c r="U126" s="4" t="s">
        <v>1506</v>
      </c>
      <c r="V126" s="4" t="s">
        <v>36</v>
      </c>
      <c r="W126" s="4" t="s">
        <v>36</v>
      </c>
      <c r="X126" s="4" t="s">
        <v>827</v>
      </c>
    </row>
    <row r="127" s="3" customFormat="1" hidden="1" spans="1:24">
      <c r="A127" s="5" t="s">
        <v>1167</v>
      </c>
      <c r="B127" s="4" t="s">
        <v>1124</v>
      </c>
      <c r="C127" s="4" t="s">
        <v>1328</v>
      </c>
      <c r="F127" s="4" t="s">
        <v>29</v>
      </c>
      <c r="G127" s="4" t="s">
        <v>30</v>
      </c>
      <c r="H127" s="4" t="s">
        <v>854</v>
      </c>
      <c r="I127" s="4" t="s">
        <v>855</v>
      </c>
      <c r="J127" s="4"/>
      <c r="K127" s="4" t="s">
        <v>1507</v>
      </c>
      <c r="L127" s="6" t="str">
        <f>VLOOKUP(K127,Sheet7!A:A,1,0)</f>
        <v>XBJ23440103606410577</v>
      </c>
      <c r="M127" s="4" t="s">
        <v>1508</v>
      </c>
      <c r="N127" s="4" t="s">
        <v>35</v>
      </c>
      <c r="O127" s="4" t="s">
        <v>36</v>
      </c>
      <c r="P127" s="4" t="s">
        <v>1446</v>
      </c>
      <c r="Q127" s="4" t="s">
        <v>1446</v>
      </c>
      <c r="R127" s="4" t="s">
        <v>1457</v>
      </c>
      <c r="S127" s="4" t="s">
        <v>1458</v>
      </c>
      <c r="T127" s="4" t="s">
        <v>1459</v>
      </c>
      <c r="U127" s="4" t="s">
        <v>1460</v>
      </c>
      <c r="V127" s="4" t="s">
        <v>36</v>
      </c>
      <c r="W127" s="4" t="s">
        <v>36</v>
      </c>
      <c r="X127" s="4"/>
    </row>
    <row r="128" s="3" customFormat="1" spans="1:24">
      <c r="A128" s="4" t="s">
        <v>1185</v>
      </c>
      <c r="B128" s="4" t="s">
        <v>1124</v>
      </c>
      <c r="C128" s="4" t="s">
        <v>828</v>
      </c>
      <c r="F128" s="4" t="s">
        <v>29</v>
      </c>
      <c r="G128" s="4" t="s">
        <v>892</v>
      </c>
      <c r="H128" s="4" t="s">
        <v>893</v>
      </c>
      <c r="I128" s="4" t="s">
        <v>894</v>
      </c>
      <c r="J128" s="4" t="s">
        <v>1509</v>
      </c>
      <c r="K128" s="4" t="s">
        <v>1510</v>
      </c>
      <c r="L128" s="6" t="e">
        <f>VLOOKUP(K128,Sheet7!A:A,1,0)</f>
        <v>#N/A</v>
      </c>
      <c r="M128" s="4" t="s">
        <v>1377</v>
      </c>
      <c r="N128" s="4" t="s">
        <v>35</v>
      </c>
      <c r="O128" s="4" t="s">
        <v>36</v>
      </c>
      <c r="P128" s="4" t="s">
        <v>1332</v>
      </c>
      <c r="Q128" s="4" t="s">
        <v>1446</v>
      </c>
      <c r="R128" s="4" t="s">
        <v>1447</v>
      </c>
      <c r="S128" s="4" t="s">
        <v>1448</v>
      </c>
      <c r="T128" s="4" t="s">
        <v>1449</v>
      </c>
      <c r="U128" s="4" t="s">
        <v>1450</v>
      </c>
      <c r="V128" s="4" t="s">
        <v>36</v>
      </c>
      <c r="W128" s="4" t="s">
        <v>36</v>
      </c>
      <c r="X128" s="4" t="s">
        <v>827</v>
      </c>
    </row>
    <row r="129" s="3" customFormat="1" hidden="1" spans="1:24">
      <c r="A129" s="5" t="s">
        <v>1167</v>
      </c>
      <c r="B129" s="4" t="s">
        <v>1124</v>
      </c>
      <c r="C129" s="4" t="s">
        <v>828</v>
      </c>
      <c r="F129" s="4" t="s">
        <v>29</v>
      </c>
      <c r="G129" s="4" t="s">
        <v>30</v>
      </c>
      <c r="H129" s="4" t="s">
        <v>31</v>
      </c>
      <c r="I129" s="4" t="s">
        <v>32</v>
      </c>
      <c r="J129" s="4"/>
      <c r="K129" s="4" t="s">
        <v>1511</v>
      </c>
      <c r="L129" s="6" t="str">
        <f>VLOOKUP(K129,Sheet7!A:A,1,0)</f>
        <v>XBJ23440103606410590</v>
      </c>
      <c r="M129" s="4" t="s">
        <v>32</v>
      </c>
      <c r="N129" s="4" t="s">
        <v>35</v>
      </c>
      <c r="O129" s="4" t="s">
        <v>36</v>
      </c>
      <c r="P129" s="4" t="s">
        <v>1512</v>
      </c>
      <c r="Q129" s="4" t="s">
        <v>1512</v>
      </c>
      <c r="R129" s="4" t="s">
        <v>1513</v>
      </c>
      <c r="S129" s="4" t="s">
        <v>1514</v>
      </c>
      <c r="T129" s="4" t="s">
        <v>1515</v>
      </c>
      <c r="U129" s="4" t="s">
        <v>1516</v>
      </c>
      <c r="V129" s="4" t="s">
        <v>36</v>
      </c>
      <c r="W129" s="4" t="s">
        <v>36</v>
      </c>
      <c r="X129" s="4"/>
    </row>
    <row r="130" s="3" customFormat="1" hidden="1" spans="1:24">
      <c r="A130" s="5" t="s">
        <v>1167</v>
      </c>
      <c r="B130" s="4" t="s">
        <v>1124</v>
      </c>
      <c r="C130" s="4" t="s">
        <v>828</v>
      </c>
      <c r="F130" s="4" t="s">
        <v>29</v>
      </c>
      <c r="G130" s="4" t="s">
        <v>30</v>
      </c>
      <c r="H130" s="4" t="s">
        <v>849</v>
      </c>
      <c r="I130" s="4" t="s">
        <v>850</v>
      </c>
      <c r="J130" s="4"/>
      <c r="K130" s="4" t="s">
        <v>1517</v>
      </c>
      <c r="L130" s="6" t="str">
        <f>VLOOKUP(K130,Sheet7!A:A,1,0)</f>
        <v>XBJ23440103606410593</v>
      </c>
      <c r="M130" s="4" t="s">
        <v>1518</v>
      </c>
      <c r="N130" s="4" t="s">
        <v>35</v>
      </c>
      <c r="O130" s="4" t="s">
        <v>36</v>
      </c>
      <c r="P130" s="4" t="s">
        <v>1512</v>
      </c>
      <c r="Q130" s="4" t="s">
        <v>1512</v>
      </c>
      <c r="R130" s="4" t="s">
        <v>1513</v>
      </c>
      <c r="S130" s="4" t="s">
        <v>1514</v>
      </c>
      <c r="T130" s="4" t="s">
        <v>1515</v>
      </c>
      <c r="U130" s="4" t="s">
        <v>1516</v>
      </c>
      <c r="V130" s="4" t="s">
        <v>36</v>
      </c>
      <c r="W130" s="4" t="s">
        <v>36</v>
      </c>
      <c r="X130" s="4"/>
    </row>
    <row r="131" s="3" customFormat="1" hidden="1" spans="1:24">
      <c r="A131" s="5" t="s">
        <v>1519</v>
      </c>
      <c r="B131" s="4" t="s">
        <v>1124</v>
      </c>
      <c r="C131" s="4" t="s">
        <v>1500</v>
      </c>
      <c r="F131" s="4" t="s">
        <v>29</v>
      </c>
      <c r="G131" s="4" t="s">
        <v>30</v>
      </c>
      <c r="H131" s="4" t="s">
        <v>40</v>
      </c>
      <c r="I131" s="4" t="s">
        <v>40</v>
      </c>
      <c r="J131" s="4" t="s">
        <v>1520</v>
      </c>
      <c r="K131" s="4" t="s">
        <v>1521</v>
      </c>
      <c r="L131" s="6" t="str">
        <f>VLOOKUP(K131,Sheet7!A:A,1,0)</f>
        <v>XBJ23440103606410685</v>
      </c>
      <c r="M131" s="4" t="s">
        <v>56</v>
      </c>
      <c r="N131" s="4" t="s">
        <v>35</v>
      </c>
      <c r="O131" s="4" t="s">
        <v>36</v>
      </c>
      <c r="P131" s="4" t="s">
        <v>1522</v>
      </c>
      <c r="Q131" s="4" t="s">
        <v>1522</v>
      </c>
      <c r="R131" s="4" t="s">
        <v>1523</v>
      </c>
      <c r="S131" s="4" t="s">
        <v>1524</v>
      </c>
      <c r="T131" s="4" t="s">
        <v>1523</v>
      </c>
      <c r="U131" s="4" t="s">
        <v>1525</v>
      </c>
      <c r="V131" s="4" t="s">
        <v>36</v>
      </c>
      <c r="W131" s="4" t="s">
        <v>36</v>
      </c>
      <c r="X131" s="4" t="s">
        <v>827</v>
      </c>
    </row>
    <row r="132" s="3" customFormat="1" hidden="1" spans="1:24">
      <c r="A132" s="5" t="s">
        <v>1167</v>
      </c>
      <c r="B132" s="4" t="s">
        <v>1124</v>
      </c>
      <c r="C132" s="4" t="s">
        <v>1500</v>
      </c>
      <c r="F132" s="4" t="s">
        <v>29</v>
      </c>
      <c r="G132" s="4" t="s">
        <v>30</v>
      </c>
      <c r="H132" s="4" t="s">
        <v>40</v>
      </c>
      <c r="I132" s="4" t="s">
        <v>40</v>
      </c>
      <c r="J132" s="4"/>
      <c r="K132" s="4" t="s">
        <v>1526</v>
      </c>
      <c r="L132" s="6" t="str">
        <f>VLOOKUP(K132,Sheet7!A:A,1,0)</f>
        <v>XBJ23440103606410686</v>
      </c>
      <c r="M132" s="4" t="s">
        <v>56</v>
      </c>
      <c r="N132" s="4" t="s">
        <v>35</v>
      </c>
      <c r="O132" s="4" t="s">
        <v>36</v>
      </c>
      <c r="P132" s="4" t="s">
        <v>1522</v>
      </c>
      <c r="Q132" s="4" t="s">
        <v>1522</v>
      </c>
      <c r="R132" s="4" t="s">
        <v>1527</v>
      </c>
      <c r="S132" s="4" t="s">
        <v>1528</v>
      </c>
      <c r="T132" s="4" t="s">
        <v>1529</v>
      </c>
      <c r="U132" s="4" t="s">
        <v>1530</v>
      </c>
      <c r="V132" s="4" t="s">
        <v>36</v>
      </c>
      <c r="W132" s="4" t="s">
        <v>36</v>
      </c>
      <c r="X132" s="4"/>
    </row>
    <row r="133" s="3" customFormat="1" hidden="1" spans="1:24">
      <c r="A133" s="5" t="s">
        <v>1519</v>
      </c>
      <c r="B133" s="4" t="s">
        <v>1124</v>
      </c>
      <c r="C133" s="4" t="s">
        <v>828</v>
      </c>
      <c r="F133" s="4" t="s">
        <v>29</v>
      </c>
      <c r="G133" s="4" t="s">
        <v>30</v>
      </c>
      <c r="H133" s="4" t="s">
        <v>40</v>
      </c>
      <c r="I133" s="4" t="s">
        <v>40</v>
      </c>
      <c r="J133" s="4" t="s">
        <v>1531</v>
      </c>
      <c r="K133" s="4" t="s">
        <v>1532</v>
      </c>
      <c r="L133" s="6" t="str">
        <f>VLOOKUP(K133,Sheet7!A:A,1,0)</f>
        <v>XBJ23440103606410682</v>
      </c>
      <c r="M133" s="4" t="s">
        <v>43</v>
      </c>
      <c r="N133" s="4" t="s">
        <v>35</v>
      </c>
      <c r="O133" s="4" t="s">
        <v>36</v>
      </c>
      <c r="P133" s="4" t="s">
        <v>1522</v>
      </c>
      <c r="Q133" s="4" t="s">
        <v>1522</v>
      </c>
      <c r="R133" s="4" t="s">
        <v>37</v>
      </c>
      <c r="S133" s="4" t="s">
        <v>38</v>
      </c>
      <c r="T133" s="4" t="s">
        <v>1533</v>
      </c>
      <c r="U133" s="4" t="s">
        <v>1534</v>
      </c>
      <c r="V133" s="4" t="s">
        <v>36</v>
      </c>
      <c r="W133" s="4" t="s">
        <v>36</v>
      </c>
      <c r="X133" s="4" t="s">
        <v>827</v>
      </c>
    </row>
    <row r="134" s="3" customFormat="1" hidden="1" spans="1:24">
      <c r="A134" s="5" t="s">
        <v>1167</v>
      </c>
      <c r="B134" s="4" t="s">
        <v>1124</v>
      </c>
      <c r="C134" s="4" t="s">
        <v>828</v>
      </c>
      <c r="F134" s="4" t="s">
        <v>29</v>
      </c>
      <c r="G134" s="4" t="s">
        <v>30</v>
      </c>
      <c r="H134" s="4" t="s">
        <v>31</v>
      </c>
      <c r="I134" s="4" t="s">
        <v>32</v>
      </c>
      <c r="J134" s="4"/>
      <c r="K134" s="4" t="s">
        <v>34</v>
      </c>
      <c r="L134" s="6" t="str">
        <f>VLOOKUP(K134,Sheet7!A:A,1,0)</f>
        <v>XBJ23440103606410684</v>
      </c>
      <c r="M134" s="4" t="s">
        <v>32</v>
      </c>
      <c r="N134" s="4" t="s">
        <v>35</v>
      </c>
      <c r="O134" s="4" t="s">
        <v>36</v>
      </c>
      <c r="P134" s="4" t="s">
        <v>1522</v>
      </c>
      <c r="Q134" s="4" t="s">
        <v>1522</v>
      </c>
      <c r="R134" s="4" t="s">
        <v>37</v>
      </c>
      <c r="S134" s="4" t="s">
        <v>38</v>
      </c>
      <c r="T134" s="4" t="s">
        <v>1533</v>
      </c>
      <c r="U134" s="4" t="s">
        <v>1534</v>
      </c>
      <c r="V134" s="4" t="s">
        <v>36</v>
      </c>
      <c r="W134" s="4" t="s">
        <v>36</v>
      </c>
      <c r="X134" s="4"/>
    </row>
    <row r="135" s="3" customFormat="1" hidden="1" spans="1:24">
      <c r="A135" s="5" t="s">
        <v>1519</v>
      </c>
      <c r="B135" s="4" t="s">
        <v>1124</v>
      </c>
      <c r="C135" s="4" t="s">
        <v>828</v>
      </c>
      <c r="F135" s="4" t="s">
        <v>29</v>
      </c>
      <c r="G135" s="4" t="s">
        <v>30</v>
      </c>
      <c r="H135" s="4" t="s">
        <v>40</v>
      </c>
      <c r="I135" s="4" t="s">
        <v>40</v>
      </c>
      <c r="J135" s="4" t="s">
        <v>1535</v>
      </c>
      <c r="K135" s="4" t="s">
        <v>1536</v>
      </c>
      <c r="L135" s="6" t="str">
        <f>VLOOKUP(K135,Sheet7!A:A,1,0)</f>
        <v>XBJ23440103606410600</v>
      </c>
      <c r="M135" s="4" t="s">
        <v>43</v>
      </c>
      <c r="N135" s="4" t="s">
        <v>35</v>
      </c>
      <c r="O135" s="4" t="s">
        <v>36</v>
      </c>
      <c r="P135" s="4" t="s">
        <v>1522</v>
      </c>
      <c r="Q135" s="4" t="s">
        <v>1522</v>
      </c>
      <c r="R135" s="4" t="s">
        <v>1537</v>
      </c>
      <c r="S135" s="4" t="s">
        <v>1538</v>
      </c>
      <c r="T135" s="4" t="s">
        <v>1539</v>
      </c>
      <c r="U135" s="4" t="s">
        <v>1540</v>
      </c>
      <c r="V135" s="4" t="s">
        <v>36</v>
      </c>
      <c r="W135" s="4" t="s">
        <v>36</v>
      </c>
      <c r="X135" s="4" t="s">
        <v>827</v>
      </c>
    </row>
    <row r="136" s="3" customFormat="1" hidden="1" spans="1:24">
      <c r="A136" s="5" t="s">
        <v>1519</v>
      </c>
      <c r="B136" s="4" t="s">
        <v>1124</v>
      </c>
      <c r="C136" s="4" t="s">
        <v>828</v>
      </c>
      <c r="F136" s="4" t="s">
        <v>29</v>
      </c>
      <c r="G136" s="4" t="s">
        <v>30</v>
      </c>
      <c r="H136" s="4" t="s">
        <v>40</v>
      </c>
      <c r="I136" s="4" t="s">
        <v>40</v>
      </c>
      <c r="J136" s="4" t="s">
        <v>1541</v>
      </c>
      <c r="K136" s="4" t="s">
        <v>1542</v>
      </c>
      <c r="L136" s="6" t="str">
        <f>VLOOKUP(K136,Sheet7!A:A,1,0)</f>
        <v>XBJ23440103606410681</v>
      </c>
      <c r="M136" s="4" t="s">
        <v>56</v>
      </c>
      <c r="N136" s="4" t="s">
        <v>35</v>
      </c>
      <c r="O136" s="4" t="s">
        <v>36</v>
      </c>
      <c r="P136" s="4" t="s">
        <v>1522</v>
      </c>
      <c r="Q136" s="4" t="s">
        <v>1522</v>
      </c>
      <c r="R136" s="4" t="s">
        <v>1537</v>
      </c>
      <c r="S136" s="4" t="s">
        <v>1538</v>
      </c>
      <c r="T136" s="4" t="s">
        <v>1539</v>
      </c>
      <c r="U136" s="4" t="s">
        <v>1540</v>
      </c>
      <c r="V136" s="4" t="s">
        <v>36</v>
      </c>
      <c r="W136" s="4" t="s">
        <v>36</v>
      </c>
      <c r="X136" s="4" t="s">
        <v>827</v>
      </c>
    </row>
    <row r="137" s="3" customFormat="1" hidden="1" spans="1:24">
      <c r="A137" s="5" t="s">
        <v>1167</v>
      </c>
      <c r="B137" s="4" t="s">
        <v>1124</v>
      </c>
      <c r="C137" s="4" t="s">
        <v>828</v>
      </c>
      <c r="F137" s="4" t="s">
        <v>29</v>
      </c>
      <c r="G137" s="4" t="s">
        <v>30</v>
      </c>
      <c r="H137" s="4" t="s">
        <v>40</v>
      </c>
      <c r="I137" s="4" t="s">
        <v>40</v>
      </c>
      <c r="J137" s="4"/>
      <c r="K137" s="4" t="s">
        <v>1543</v>
      </c>
      <c r="L137" s="6" t="str">
        <f>VLOOKUP(K137,Sheet7!A:A,1,0)</f>
        <v>XBJ23440103606410688</v>
      </c>
      <c r="M137" s="4" t="s">
        <v>56</v>
      </c>
      <c r="N137" s="4" t="s">
        <v>35</v>
      </c>
      <c r="O137" s="4" t="s">
        <v>36</v>
      </c>
      <c r="P137" s="4" t="s">
        <v>1544</v>
      </c>
      <c r="Q137" s="4" t="s">
        <v>1544</v>
      </c>
      <c r="R137" s="4" t="s">
        <v>1545</v>
      </c>
      <c r="S137" s="4" t="s">
        <v>1546</v>
      </c>
      <c r="T137" s="4" t="s">
        <v>1547</v>
      </c>
      <c r="U137" s="4" t="s">
        <v>1548</v>
      </c>
      <c r="V137" s="4" t="s">
        <v>36</v>
      </c>
      <c r="W137" s="4" t="s">
        <v>36</v>
      </c>
      <c r="X137" s="4"/>
    </row>
    <row r="138" s="3" customFormat="1" hidden="1" spans="1:24">
      <c r="A138" s="5" t="s">
        <v>1167</v>
      </c>
      <c r="B138" s="4" t="s">
        <v>1124</v>
      </c>
      <c r="C138" s="4" t="s">
        <v>1500</v>
      </c>
      <c r="F138" s="4" t="s">
        <v>29</v>
      </c>
      <c r="G138" s="4" t="s">
        <v>30</v>
      </c>
      <c r="H138" s="4" t="s">
        <v>40</v>
      </c>
      <c r="I138" s="4" t="s">
        <v>40</v>
      </c>
      <c r="J138" s="4"/>
      <c r="K138" s="4" t="s">
        <v>1549</v>
      </c>
      <c r="L138" s="6" t="str">
        <f>VLOOKUP(K138,Sheet7!A:A,1,0)</f>
        <v>XBJ23440103606410690</v>
      </c>
      <c r="M138" s="4" t="s">
        <v>43</v>
      </c>
      <c r="N138" s="4" t="s">
        <v>35</v>
      </c>
      <c r="O138" s="4" t="s">
        <v>36</v>
      </c>
      <c r="P138" s="4" t="s">
        <v>1544</v>
      </c>
      <c r="Q138" s="4" t="s">
        <v>1544</v>
      </c>
      <c r="R138" s="4" t="s">
        <v>904</v>
      </c>
      <c r="S138" s="4" t="s">
        <v>905</v>
      </c>
      <c r="T138" s="4" t="s">
        <v>906</v>
      </c>
      <c r="U138" s="4" t="s">
        <v>1550</v>
      </c>
      <c r="V138" s="4" t="s">
        <v>36</v>
      </c>
      <c r="W138" s="4" t="s">
        <v>36</v>
      </c>
      <c r="X138" s="4"/>
    </row>
    <row r="139" s="3" customFormat="1" hidden="1" spans="1:24">
      <c r="A139" s="5" t="s">
        <v>1167</v>
      </c>
      <c r="B139" s="4" t="s">
        <v>1124</v>
      </c>
      <c r="C139" s="4" t="s">
        <v>1500</v>
      </c>
      <c r="F139" s="4" t="s">
        <v>29</v>
      </c>
      <c r="G139" s="4" t="s">
        <v>30</v>
      </c>
      <c r="H139" s="4" t="s">
        <v>40</v>
      </c>
      <c r="I139" s="4" t="s">
        <v>40</v>
      </c>
      <c r="J139" s="4"/>
      <c r="K139" s="4" t="s">
        <v>1551</v>
      </c>
      <c r="L139" s="6" t="str">
        <f>VLOOKUP(K139,Sheet7!A:A,1,0)</f>
        <v>XBJ23440103606410691</v>
      </c>
      <c r="M139" s="4" t="s">
        <v>56</v>
      </c>
      <c r="N139" s="4" t="s">
        <v>35</v>
      </c>
      <c r="O139" s="4" t="s">
        <v>36</v>
      </c>
      <c r="P139" s="4" t="s">
        <v>1544</v>
      </c>
      <c r="Q139" s="4" t="s">
        <v>1544</v>
      </c>
      <c r="R139" s="4" t="s">
        <v>904</v>
      </c>
      <c r="S139" s="4" t="s">
        <v>905</v>
      </c>
      <c r="T139" s="4" t="s">
        <v>906</v>
      </c>
      <c r="U139" s="4" t="s">
        <v>1550</v>
      </c>
      <c r="V139" s="4" t="s">
        <v>36</v>
      </c>
      <c r="W139" s="4" t="s">
        <v>36</v>
      </c>
      <c r="X139" s="4"/>
    </row>
    <row r="140" s="3" customFormat="1" hidden="1" spans="1:24">
      <c r="A140" s="5" t="s">
        <v>1167</v>
      </c>
      <c r="B140" s="4" t="s">
        <v>1124</v>
      </c>
      <c r="C140" s="4" t="s">
        <v>828</v>
      </c>
      <c r="F140" s="4" t="s">
        <v>29</v>
      </c>
      <c r="G140" s="4" t="s">
        <v>30</v>
      </c>
      <c r="H140" s="4" t="s">
        <v>40</v>
      </c>
      <c r="I140" s="4" t="s">
        <v>40</v>
      </c>
      <c r="J140" s="4"/>
      <c r="K140" s="4" t="s">
        <v>1552</v>
      </c>
      <c r="L140" s="6" t="str">
        <f>VLOOKUP(K140,Sheet7!A:A,1,0)</f>
        <v>XBJ23440103606410692</v>
      </c>
      <c r="M140" s="4" t="s">
        <v>56</v>
      </c>
      <c r="N140" s="4" t="s">
        <v>35</v>
      </c>
      <c r="O140" s="4" t="s">
        <v>36</v>
      </c>
      <c r="P140" s="4" t="s">
        <v>1544</v>
      </c>
      <c r="Q140" s="4" t="s">
        <v>1544</v>
      </c>
      <c r="R140" s="4" t="s">
        <v>1553</v>
      </c>
      <c r="S140" s="4" t="s">
        <v>1554</v>
      </c>
      <c r="T140" s="4" t="s">
        <v>1555</v>
      </c>
      <c r="U140" s="4" t="s">
        <v>1556</v>
      </c>
      <c r="V140" s="4" t="s">
        <v>36</v>
      </c>
      <c r="W140" s="4" t="s">
        <v>36</v>
      </c>
      <c r="X140" s="4"/>
    </row>
    <row r="141" s="3" customFormat="1" hidden="1" spans="1:24">
      <c r="A141" s="5" t="s">
        <v>1167</v>
      </c>
      <c r="B141" s="4" t="s">
        <v>1124</v>
      </c>
      <c r="C141" s="4" t="s">
        <v>828</v>
      </c>
      <c r="F141" s="4" t="s">
        <v>29</v>
      </c>
      <c r="G141" s="4" t="s">
        <v>30</v>
      </c>
      <c r="H141" s="4" t="s">
        <v>31</v>
      </c>
      <c r="I141" s="4" t="s">
        <v>818</v>
      </c>
      <c r="J141" s="4"/>
      <c r="K141" s="4" t="s">
        <v>1557</v>
      </c>
      <c r="L141" s="6" t="str">
        <f>VLOOKUP(K141,Sheet7!A:A,1,0)</f>
        <v>XBJ23440103606410591</v>
      </c>
      <c r="M141" s="4" t="s">
        <v>821</v>
      </c>
      <c r="N141" s="4" t="s">
        <v>35</v>
      </c>
      <c r="O141" s="4" t="s">
        <v>36</v>
      </c>
      <c r="P141" s="4" t="s">
        <v>1512</v>
      </c>
      <c r="Q141" s="4" t="s">
        <v>1512</v>
      </c>
      <c r="R141" s="4" t="s">
        <v>1513</v>
      </c>
      <c r="S141" s="4" t="s">
        <v>1514</v>
      </c>
      <c r="T141" s="4" t="s">
        <v>1515</v>
      </c>
      <c r="U141" s="4" t="s">
        <v>1516</v>
      </c>
      <c r="V141" s="4" t="s">
        <v>36</v>
      </c>
      <c r="W141" s="4" t="s">
        <v>36</v>
      </c>
      <c r="X141" s="4"/>
    </row>
    <row r="142" s="3" customFormat="1" hidden="1" spans="1:24">
      <c r="A142" s="5" t="s">
        <v>1167</v>
      </c>
      <c r="B142" s="4" t="s">
        <v>1124</v>
      </c>
      <c r="C142" s="4" t="s">
        <v>828</v>
      </c>
      <c r="F142" s="4" t="s">
        <v>29</v>
      </c>
      <c r="G142" s="4" t="s">
        <v>30</v>
      </c>
      <c r="H142" s="4" t="s">
        <v>854</v>
      </c>
      <c r="I142" s="4" t="s">
        <v>855</v>
      </c>
      <c r="J142" s="4"/>
      <c r="K142" s="4" t="s">
        <v>1558</v>
      </c>
      <c r="L142" s="6" t="str">
        <f>VLOOKUP(K142,Sheet7!A:A,1,0)</f>
        <v>XBJ23440103606410592</v>
      </c>
      <c r="M142" s="4" t="s">
        <v>858</v>
      </c>
      <c r="N142" s="4" t="s">
        <v>35</v>
      </c>
      <c r="O142" s="4" t="s">
        <v>36</v>
      </c>
      <c r="P142" s="4" t="s">
        <v>1512</v>
      </c>
      <c r="Q142" s="4" t="s">
        <v>1512</v>
      </c>
      <c r="R142" s="4" t="s">
        <v>1513</v>
      </c>
      <c r="S142" s="4" t="s">
        <v>1514</v>
      </c>
      <c r="T142" s="4" t="s">
        <v>1515</v>
      </c>
      <c r="U142" s="4" t="s">
        <v>1516</v>
      </c>
      <c r="V142" s="4" t="s">
        <v>36</v>
      </c>
      <c r="W142" s="4" t="s">
        <v>36</v>
      </c>
      <c r="X142" s="4"/>
    </row>
    <row r="143" s="3" customFormat="1" hidden="1" spans="1:24">
      <c r="A143" s="5" t="s">
        <v>1167</v>
      </c>
      <c r="B143" s="4" t="s">
        <v>1124</v>
      </c>
      <c r="C143" s="4" t="s">
        <v>1500</v>
      </c>
      <c r="F143" s="4" t="s">
        <v>29</v>
      </c>
      <c r="G143" s="4" t="s">
        <v>929</v>
      </c>
      <c r="H143" s="4" t="s">
        <v>929</v>
      </c>
      <c r="I143" s="4" t="s">
        <v>930</v>
      </c>
      <c r="J143" s="4"/>
      <c r="K143" s="4" t="s">
        <v>1559</v>
      </c>
      <c r="L143" s="6" t="str">
        <f>VLOOKUP(K143,Sheet7!A:A,1,0)</f>
        <v>XBJ23440103606410594</v>
      </c>
      <c r="M143" s="4" t="s">
        <v>930</v>
      </c>
      <c r="N143" s="4" t="s">
        <v>35</v>
      </c>
      <c r="O143" s="4" t="s">
        <v>36</v>
      </c>
      <c r="P143" s="4" t="s">
        <v>1355</v>
      </c>
      <c r="Q143" s="4" t="s">
        <v>1560</v>
      </c>
      <c r="R143" s="4" t="s">
        <v>1561</v>
      </c>
      <c r="S143" s="4" t="s">
        <v>1562</v>
      </c>
      <c r="T143" s="4" t="s">
        <v>1563</v>
      </c>
      <c r="U143" s="4" t="s">
        <v>1564</v>
      </c>
      <c r="V143" s="4" t="s">
        <v>36</v>
      </c>
      <c r="W143" s="4" t="s">
        <v>36</v>
      </c>
      <c r="X143" s="4"/>
    </row>
    <row r="144" s="3" customFormat="1" hidden="1" spans="1:24">
      <c r="A144" s="5" t="s">
        <v>1519</v>
      </c>
      <c r="B144" s="4" t="s">
        <v>1124</v>
      </c>
      <c r="C144" s="4" t="s">
        <v>828</v>
      </c>
      <c r="F144" s="4" t="s">
        <v>29</v>
      </c>
      <c r="G144" s="4" t="s">
        <v>30</v>
      </c>
      <c r="H144" s="4" t="s">
        <v>40</v>
      </c>
      <c r="I144" s="4" t="s">
        <v>40</v>
      </c>
      <c r="J144" s="4" t="s">
        <v>1565</v>
      </c>
      <c r="K144" s="4" t="s">
        <v>1566</v>
      </c>
      <c r="L144" s="6" t="str">
        <f>VLOOKUP(K144,Sheet7!A:A,1,0)</f>
        <v>XBJ23440103606410687</v>
      </c>
      <c r="M144" s="4" t="s">
        <v>56</v>
      </c>
      <c r="N144" s="4" t="s">
        <v>35</v>
      </c>
      <c r="O144" s="4" t="s">
        <v>36</v>
      </c>
      <c r="P144" s="4" t="s">
        <v>1522</v>
      </c>
      <c r="Q144" s="4" t="s">
        <v>1522</v>
      </c>
      <c r="R144" s="4" t="s">
        <v>1567</v>
      </c>
      <c r="S144" s="4" t="s">
        <v>1568</v>
      </c>
      <c r="T144" s="4" t="s">
        <v>1569</v>
      </c>
      <c r="U144" s="4" t="s">
        <v>1570</v>
      </c>
      <c r="V144" s="4" t="s">
        <v>36</v>
      </c>
      <c r="W144" s="4" t="s">
        <v>36</v>
      </c>
      <c r="X144" s="4" t="s">
        <v>827</v>
      </c>
    </row>
    <row r="145" s="3" customFormat="1" spans="1:24">
      <c r="A145" s="4" t="s">
        <v>815</v>
      </c>
      <c r="B145" s="4" t="s">
        <v>1124</v>
      </c>
      <c r="C145" s="4" t="s">
        <v>1500</v>
      </c>
      <c r="F145" s="4" t="s">
        <v>29</v>
      </c>
      <c r="G145" s="4" t="s">
        <v>30</v>
      </c>
      <c r="H145" s="4" t="s">
        <v>40</v>
      </c>
      <c r="I145" s="4" t="s">
        <v>40</v>
      </c>
      <c r="J145" s="4" t="s">
        <v>1571</v>
      </c>
      <c r="K145" s="4" t="s">
        <v>1572</v>
      </c>
      <c r="L145" s="6" t="e">
        <f>VLOOKUP(K145,Sheet7!A:A,1,0)</f>
        <v>#N/A</v>
      </c>
      <c r="M145" s="4" t="s">
        <v>56</v>
      </c>
      <c r="N145" s="4" t="s">
        <v>35</v>
      </c>
      <c r="O145" s="4" t="s">
        <v>36</v>
      </c>
      <c r="P145" s="4" t="s">
        <v>1512</v>
      </c>
      <c r="Q145" s="4" t="s">
        <v>1512</v>
      </c>
      <c r="R145" s="4" t="s">
        <v>1573</v>
      </c>
      <c r="S145" s="4" t="s">
        <v>1574</v>
      </c>
      <c r="T145" s="4" t="s">
        <v>1575</v>
      </c>
      <c r="U145" s="4" t="s">
        <v>1576</v>
      </c>
      <c r="V145" s="4" t="s">
        <v>36</v>
      </c>
      <c r="W145" s="4" t="s">
        <v>36</v>
      </c>
      <c r="X145" s="4" t="s">
        <v>827</v>
      </c>
    </row>
    <row r="146" s="3" customFormat="1" hidden="1" spans="1:24">
      <c r="A146" s="5" t="s">
        <v>1519</v>
      </c>
      <c r="B146" s="4" t="s">
        <v>1124</v>
      </c>
      <c r="C146" s="4" t="s">
        <v>828</v>
      </c>
      <c r="F146" s="4" t="s">
        <v>29</v>
      </c>
      <c r="G146" s="4" t="s">
        <v>30</v>
      </c>
      <c r="H146" s="4" t="s">
        <v>40</v>
      </c>
      <c r="I146" s="4" t="s">
        <v>40</v>
      </c>
      <c r="J146" s="4" t="s">
        <v>1577</v>
      </c>
      <c r="K146" s="4" t="s">
        <v>1578</v>
      </c>
      <c r="L146" s="6" t="str">
        <f>VLOOKUP(K146,Sheet7!A:A,1,0)</f>
        <v>XBJ23440103606410683</v>
      </c>
      <c r="M146" s="4" t="s">
        <v>56</v>
      </c>
      <c r="N146" s="4" t="s">
        <v>35</v>
      </c>
      <c r="O146" s="4" t="s">
        <v>36</v>
      </c>
      <c r="P146" s="4" t="s">
        <v>1522</v>
      </c>
      <c r="Q146" s="4" t="s">
        <v>1522</v>
      </c>
      <c r="R146" s="4" t="s">
        <v>37</v>
      </c>
      <c r="S146" s="4" t="s">
        <v>38</v>
      </c>
      <c r="T146" s="4" t="s">
        <v>1533</v>
      </c>
      <c r="U146" s="4" t="s">
        <v>1534</v>
      </c>
      <c r="V146" s="4" t="s">
        <v>36</v>
      </c>
      <c r="W146" s="4" t="s">
        <v>36</v>
      </c>
      <c r="X146" s="4" t="s">
        <v>827</v>
      </c>
    </row>
    <row r="147" s="3" customFormat="1" hidden="1" spans="1:24">
      <c r="A147" s="5" t="s">
        <v>1167</v>
      </c>
      <c r="B147" s="4" t="s">
        <v>1124</v>
      </c>
      <c r="C147" s="4" t="s">
        <v>1500</v>
      </c>
      <c r="F147" s="4" t="s">
        <v>29</v>
      </c>
      <c r="G147" s="4" t="s">
        <v>30</v>
      </c>
      <c r="H147" s="4" t="s">
        <v>40</v>
      </c>
      <c r="I147" s="4" t="s">
        <v>40</v>
      </c>
      <c r="J147" s="4"/>
      <c r="K147" s="4" t="s">
        <v>1579</v>
      </c>
      <c r="L147" s="6" t="str">
        <f>VLOOKUP(K147,Sheet7!A:A,1,0)</f>
        <v>XBJ23440103606410689</v>
      </c>
      <c r="M147" s="4" t="s">
        <v>56</v>
      </c>
      <c r="N147" s="4" t="s">
        <v>35</v>
      </c>
      <c r="O147" s="4" t="s">
        <v>36</v>
      </c>
      <c r="P147" s="4" t="s">
        <v>1544</v>
      </c>
      <c r="Q147" s="4" t="s">
        <v>1544</v>
      </c>
      <c r="R147" s="4" t="s">
        <v>1580</v>
      </c>
      <c r="S147" s="4" t="s">
        <v>1581</v>
      </c>
      <c r="T147" s="4" t="s">
        <v>1582</v>
      </c>
      <c r="U147" s="4" t="s">
        <v>1583</v>
      </c>
      <c r="V147" s="4" t="s">
        <v>36</v>
      </c>
      <c r="W147" s="4" t="s">
        <v>36</v>
      </c>
      <c r="X147" s="4"/>
    </row>
    <row r="148" s="3" customFormat="1" hidden="1" spans="1:24">
      <c r="A148" s="5" t="s">
        <v>1167</v>
      </c>
      <c r="B148" s="4" t="s">
        <v>1124</v>
      </c>
      <c r="C148" s="4" t="s">
        <v>828</v>
      </c>
      <c r="F148" s="4" t="s">
        <v>29</v>
      </c>
      <c r="G148" s="4" t="s">
        <v>30</v>
      </c>
      <c r="H148" s="4" t="s">
        <v>40</v>
      </c>
      <c r="I148" s="4" t="s">
        <v>40</v>
      </c>
      <c r="J148" s="4"/>
      <c r="K148" s="4" t="s">
        <v>42</v>
      </c>
      <c r="L148" s="6" t="str">
        <f>VLOOKUP(K148,Sheet7!A:A,1,0)</f>
        <v>XBJ23440103606410697</v>
      </c>
      <c r="M148" s="4" t="s">
        <v>43</v>
      </c>
      <c r="N148" s="4" t="s">
        <v>35</v>
      </c>
      <c r="O148" s="4" t="s">
        <v>36</v>
      </c>
      <c r="P148" s="4" t="s">
        <v>1584</v>
      </c>
      <c r="Q148" s="4" t="s">
        <v>1584</v>
      </c>
      <c r="R148" s="4" t="s">
        <v>44</v>
      </c>
      <c r="S148" s="4" t="s">
        <v>45</v>
      </c>
      <c r="T148" s="4" t="s">
        <v>1585</v>
      </c>
      <c r="U148" s="4" t="s">
        <v>1586</v>
      </c>
      <c r="V148" s="4" t="s">
        <v>36</v>
      </c>
      <c r="W148" s="4" t="s">
        <v>36</v>
      </c>
      <c r="X148" s="4"/>
    </row>
    <row r="149" s="3" customFormat="1" hidden="1" spans="1:24">
      <c r="A149" s="5" t="s">
        <v>1167</v>
      </c>
      <c r="B149" s="4" t="s">
        <v>1124</v>
      </c>
      <c r="C149" s="4" t="s">
        <v>828</v>
      </c>
      <c r="F149" s="4" t="s">
        <v>29</v>
      </c>
      <c r="G149" s="4" t="s">
        <v>30</v>
      </c>
      <c r="H149" s="4" t="s">
        <v>40</v>
      </c>
      <c r="I149" s="4" t="s">
        <v>40</v>
      </c>
      <c r="J149" s="4"/>
      <c r="K149" s="4" t="s">
        <v>47</v>
      </c>
      <c r="L149" s="6" t="str">
        <f>VLOOKUP(K149,Sheet7!A:A,1,0)</f>
        <v>XBJ23440103606410693</v>
      </c>
      <c r="M149" s="4" t="s">
        <v>43</v>
      </c>
      <c r="N149" s="4" t="s">
        <v>35</v>
      </c>
      <c r="O149" s="4" t="s">
        <v>36</v>
      </c>
      <c r="P149" s="4" t="s">
        <v>1584</v>
      </c>
      <c r="Q149" s="4" t="s">
        <v>1584</v>
      </c>
      <c r="R149" s="4" t="s">
        <v>48</v>
      </c>
      <c r="S149" s="4" t="s">
        <v>49</v>
      </c>
      <c r="T149" s="4" t="s">
        <v>1587</v>
      </c>
      <c r="U149" s="4" t="s">
        <v>1588</v>
      </c>
      <c r="V149" s="4" t="s">
        <v>36</v>
      </c>
      <c r="W149" s="4" t="s">
        <v>36</v>
      </c>
      <c r="X149" s="4"/>
    </row>
    <row r="150" s="3" customFormat="1" hidden="1" spans="1:24">
      <c r="A150" s="5" t="s">
        <v>1167</v>
      </c>
      <c r="B150" s="4" t="s">
        <v>1124</v>
      </c>
      <c r="C150" s="4" t="s">
        <v>828</v>
      </c>
      <c r="F150" s="4" t="s">
        <v>29</v>
      </c>
      <c r="G150" s="4" t="s">
        <v>30</v>
      </c>
      <c r="H150" s="4" t="s">
        <v>40</v>
      </c>
      <c r="I150" s="4" t="s">
        <v>40</v>
      </c>
      <c r="J150" s="4"/>
      <c r="K150" s="4" t="s">
        <v>51</v>
      </c>
      <c r="L150" s="6" t="str">
        <f>VLOOKUP(K150,Sheet7!A:A,1,0)</f>
        <v>XBJ23440103606410700</v>
      </c>
      <c r="M150" s="4" t="s">
        <v>43</v>
      </c>
      <c r="N150" s="4" t="s">
        <v>35</v>
      </c>
      <c r="O150" s="4" t="s">
        <v>36</v>
      </c>
      <c r="P150" s="4" t="s">
        <v>1584</v>
      </c>
      <c r="Q150" s="4" t="s">
        <v>1584</v>
      </c>
      <c r="R150" s="4" t="s">
        <v>52</v>
      </c>
      <c r="S150" s="4" t="s">
        <v>53</v>
      </c>
      <c r="T150" s="4" t="s">
        <v>1589</v>
      </c>
      <c r="U150" s="4" t="s">
        <v>1590</v>
      </c>
      <c r="V150" s="4" t="s">
        <v>36</v>
      </c>
      <c r="W150" s="4" t="s">
        <v>36</v>
      </c>
      <c r="X150" s="4"/>
    </row>
    <row r="151" s="3" customFormat="1" hidden="1" spans="1:24">
      <c r="A151" s="5" t="s">
        <v>1167</v>
      </c>
      <c r="B151" s="4" t="s">
        <v>1124</v>
      </c>
      <c r="C151" s="4" t="s">
        <v>828</v>
      </c>
      <c r="F151" s="4" t="s">
        <v>29</v>
      </c>
      <c r="G151" s="4" t="s">
        <v>30</v>
      </c>
      <c r="H151" s="4" t="s">
        <v>40</v>
      </c>
      <c r="I151" s="4" t="s">
        <v>40</v>
      </c>
      <c r="J151" s="4"/>
      <c r="K151" s="4" t="s">
        <v>55</v>
      </c>
      <c r="L151" s="6" t="str">
        <f>VLOOKUP(K151,Sheet7!A:A,1,0)</f>
        <v>XBJ23440103606410699</v>
      </c>
      <c r="M151" s="4" t="s">
        <v>56</v>
      </c>
      <c r="N151" s="4" t="s">
        <v>35</v>
      </c>
      <c r="O151" s="4" t="s">
        <v>36</v>
      </c>
      <c r="P151" s="4" t="s">
        <v>1584</v>
      </c>
      <c r="Q151" s="4" t="s">
        <v>1584</v>
      </c>
      <c r="R151" s="4" t="s">
        <v>57</v>
      </c>
      <c r="S151" s="4" t="s">
        <v>58</v>
      </c>
      <c r="T151" s="4" t="s">
        <v>1591</v>
      </c>
      <c r="U151" s="4" t="s">
        <v>1592</v>
      </c>
      <c r="V151" s="4" t="s">
        <v>36</v>
      </c>
      <c r="W151" s="4" t="s">
        <v>36</v>
      </c>
      <c r="X151" s="4"/>
    </row>
    <row r="152" s="3" customFormat="1" hidden="1" spans="1:24">
      <c r="A152" s="5" t="s">
        <v>1167</v>
      </c>
      <c r="B152" s="4" t="s">
        <v>1124</v>
      </c>
      <c r="C152" s="4" t="s">
        <v>828</v>
      </c>
      <c r="F152" s="4" t="s">
        <v>29</v>
      </c>
      <c r="G152" s="4" t="s">
        <v>30</v>
      </c>
      <c r="H152" s="4" t="s">
        <v>40</v>
      </c>
      <c r="I152" s="4" t="s">
        <v>40</v>
      </c>
      <c r="J152" s="4"/>
      <c r="K152" s="4" t="s">
        <v>60</v>
      </c>
      <c r="L152" s="6" t="str">
        <f>VLOOKUP(K152,Sheet7!A:A,1,0)</f>
        <v>XBJ23440103606410694</v>
      </c>
      <c r="M152" s="4" t="s">
        <v>56</v>
      </c>
      <c r="N152" s="4" t="s">
        <v>35</v>
      </c>
      <c r="O152" s="4" t="s">
        <v>36</v>
      </c>
      <c r="P152" s="4" t="s">
        <v>1584</v>
      </c>
      <c r="Q152" s="4" t="s">
        <v>1584</v>
      </c>
      <c r="R152" s="4" t="s">
        <v>48</v>
      </c>
      <c r="S152" s="4" t="s">
        <v>49</v>
      </c>
      <c r="T152" s="4" t="s">
        <v>1587</v>
      </c>
      <c r="U152" s="4" t="s">
        <v>1588</v>
      </c>
      <c r="V152" s="4" t="s">
        <v>36</v>
      </c>
      <c r="W152" s="4" t="s">
        <v>36</v>
      </c>
      <c r="X152" s="4"/>
    </row>
    <row r="153" s="3" customFormat="1" hidden="1" spans="1:24">
      <c r="A153" s="5" t="s">
        <v>1167</v>
      </c>
      <c r="B153" s="4" t="s">
        <v>1124</v>
      </c>
      <c r="C153" s="4" t="s">
        <v>828</v>
      </c>
      <c r="F153" s="4" t="s">
        <v>29</v>
      </c>
      <c r="G153" s="4" t="s">
        <v>30</v>
      </c>
      <c r="H153" s="4" t="s">
        <v>40</v>
      </c>
      <c r="I153" s="4" t="s">
        <v>40</v>
      </c>
      <c r="J153" s="4"/>
      <c r="K153" s="4" t="s">
        <v>62</v>
      </c>
      <c r="L153" s="6" t="str">
        <f>VLOOKUP(K153,Sheet7!A:A,1,0)</f>
        <v>XBJ23440103606410702</v>
      </c>
      <c r="M153" s="4" t="s">
        <v>43</v>
      </c>
      <c r="N153" s="4" t="s">
        <v>35</v>
      </c>
      <c r="O153" s="4" t="s">
        <v>36</v>
      </c>
      <c r="P153" s="4" t="s">
        <v>1593</v>
      </c>
      <c r="Q153" s="4" t="s">
        <v>1593</v>
      </c>
      <c r="R153" s="4" t="s">
        <v>63</v>
      </c>
      <c r="S153" s="4" t="s">
        <v>64</v>
      </c>
      <c r="T153" s="4" t="s">
        <v>1594</v>
      </c>
      <c r="U153" s="4" t="s">
        <v>1595</v>
      </c>
      <c r="V153" s="4" t="s">
        <v>36</v>
      </c>
      <c r="W153" s="4" t="s">
        <v>36</v>
      </c>
      <c r="X153" s="4"/>
    </row>
    <row r="154" s="3" customFormat="1" hidden="1" spans="1:24">
      <c r="A154" s="5" t="s">
        <v>1167</v>
      </c>
      <c r="B154" s="4" t="s">
        <v>1124</v>
      </c>
      <c r="C154" s="4" t="s">
        <v>828</v>
      </c>
      <c r="F154" s="4" t="s">
        <v>29</v>
      </c>
      <c r="G154" s="4" t="s">
        <v>30</v>
      </c>
      <c r="H154" s="4" t="s">
        <v>40</v>
      </c>
      <c r="I154" s="4" t="s">
        <v>40</v>
      </c>
      <c r="J154" s="4"/>
      <c r="K154" s="4" t="s">
        <v>66</v>
      </c>
      <c r="L154" s="6" t="str">
        <f>VLOOKUP(K154,Sheet7!A:A,1,0)</f>
        <v>XBJ23440103606410703</v>
      </c>
      <c r="M154" s="4" t="s">
        <v>56</v>
      </c>
      <c r="N154" s="4" t="s">
        <v>35</v>
      </c>
      <c r="O154" s="4" t="s">
        <v>36</v>
      </c>
      <c r="P154" s="4" t="s">
        <v>1593</v>
      </c>
      <c r="Q154" s="4" t="s">
        <v>1593</v>
      </c>
      <c r="R154" s="4" t="s">
        <v>63</v>
      </c>
      <c r="S154" s="4" t="s">
        <v>64</v>
      </c>
      <c r="T154" s="4" t="s">
        <v>1594</v>
      </c>
      <c r="U154" s="4" t="s">
        <v>1595</v>
      </c>
      <c r="V154" s="4" t="s">
        <v>36</v>
      </c>
      <c r="W154" s="4" t="s">
        <v>36</v>
      </c>
      <c r="X154" s="4"/>
    </row>
    <row r="155" s="3" customFormat="1" spans="1:24">
      <c r="A155" s="4" t="s">
        <v>1167</v>
      </c>
      <c r="B155" s="4" t="s">
        <v>1124</v>
      </c>
      <c r="C155" s="4" t="s">
        <v>1500</v>
      </c>
      <c r="F155" s="4" t="s">
        <v>29</v>
      </c>
      <c r="G155" s="4" t="s">
        <v>30</v>
      </c>
      <c r="H155" s="4" t="s">
        <v>40</v>
      </c>
      <c r="I155" s="4" t="s">
        <v>40</v>
      </c>
      <c r="J155" s="4"/>
      <c r="K155" s="4" t="s">
        <v>68</v>
      </c>
      <c r="L155" s="6" t="e">
        <f>VLOOKUP(K155,Sheet7!A:A,1,0)</f>
        <v>#N/A</v>
      </c>
      <c r="M155" s="4" t="s">
        <v>56</v>
      </c>
      <c r="N155" s="4" t="s">
        <v>35</v>
      </c>
      <c r="O155" s="4" t="s">
        <v>36</v>
      </c>
      <c r="P155" s="4" t="s">
        <v>1596</v>
      </c>
      <c r="Q155" s="4" t="s">
        <v>1596</v>
      </c>
      <c r="R155" s="4" t="s">
        <v>69</v>
      </c>
      <c r="S155" s="4" t="s">
        <v>70</v>
      </c>
      <c r="T155" s="4" t="s">
        <v>69</v>
      </c>
      <c r="U155" s="4" t="s">
        <v>1597</v>
      </c>
      <c r="V155" s="4" t="s">
        <v>36</v>
      </c>
      <c r="W155" s="4" t="s">
        <v>36</v>
      </c>
      <c r="X155" s="4"/>
    </row>
    <row r="156" s="3" customFormat="1" hidden="1" spans="1:24">
      <c r="A156" s="5" t="s">
        <v>1167</v>
      </c>
      <c r="B156" s="4" t="s">
        <v>1124</v>
      </c>
      <c r="C156" s="4" t="s">
        <v>828</v>
      </c>
      <c r="F156" s="4" t="s">
        <v>29</v>
      </c>
      <c r="G156" s="4" t="s">
        <v>30</v>
      </c>
      <c r="H156" s="4" t="s">
        <v>40</v>
      </c>
      <c r="I156" s="4" t="s">
        <v>40</v>
      </c>
      <c r="J156" s="4"/>
      <c r="K156" s="4" t="s">
        <v>72</v>
      </c>
      <c r="L156" s="6" t="str">
        <f>VLOOKUP(K156,Sheet7!A:A,1,0)</f>
        <v>XBJ23440103606410698</v>
      </c>
      <c r="M156" s="4" t="s">
        <v>56</v>
      </c>
      <c r="N156" s="4" t="s">
        <v>35</v>
      </c>
      <c r="O156" s="4" t="s">
        <v>36</v>
      </c>
      <c r="P156" s="4" t="s">
        <v>1584</v>
      </c>
      <c r="Q156" s="4" t="s">
        <v>1584</v>
      </c>
      <c r="R156" s="4" t="s">
        <v>44</v>
      </c>
      <c r="S156" s="4" t="s">
        <v>45</v>
      </c>
      <c r="T156" s="4" t="s">
        <v>1585</v>
      </c>
      <c r="U156" s="4" t="s">
        <v>1586</v>
      </c>
      <c r="V156" s="4" t="s">
        <v>36</v>
      </c>
      <c r="W156" s="4" t="s">
        <v>36</v>
      </c>
      <c r="X156" s="4"/>
    </row>
    <row r="157" s="3" customFormat="1" hidden="1" spans="1:24">
      <c r="A157" s="5" t="s">
        <v>1167</v>
      </c>
      <c r="B157" s="4" t="s">
        <v>1124</v>
      </c>
      <c r="C157" s="4" t="s">
        <v>828</v>
      </c>
      <c r="F157" s="4" t="s">
        <v>29</v>
      </c>
      <c r="G157" s="4" t="s">
        <v>30</v>
      </c>
      <c r="H157" s="4" t="s">
        <v>40</v>
      </c>
      <c r="I157" s="4" t="s">
        <v>40</v>
      </c>
      <c r="J157" s="4"/>
      <c r="K157" s="4" t="s">
        <v>78</v>
      </c>
      <c r="L157" s="6" t="str">
        <f>VLOOKUP(K157,Sheet7!A:A,1,0)</f>
        <v>XBJ23440103606410695</v>
      </c>
      <c r="M157" s="4" t="s">
        <v>43</v>
      </c>
      <c r="N157" s="4" t="s">
        <v>35</v>
      </c>
      <c r="O157" s="4" t="s">
        <v>36</v>
      </c>
      <c r="P157" s="4" t="s">
        <v>1584</v>
      </c>
      <c r="Q157" s="4" t="s">
        <v>1584</v>
      </c>
      <c r="R157" s="4" t="s">
        <v>79</v>
      </c>
      <c r="S157" s="4" t="s">
        <v>80</v>
      </c>
      <c r="T157" s="4" t="s">
        <v>1598</v>
      </c>
      <c r="U157" s="4" t="s">
        <v>1599</v>
      </c>
      <c r="V157" s="4" t="s">
        <v>36</v>
      </c>
      <c r="W157" s="4" t="s">
        <v>36</v>
      </c>
      <c r="X157" s="4"/>
    </row>
    <row r="158" s="3" customFormat="1" hidden="1" spans="1:24">
      <c r="A158" s="5" t="s">
        <v>1167</v>
      </c>
      <c r="B158" s="4" t="s">
        <v>1124</v>
      </c>
      <c r="C158" s="4" t="s">
        <v>828</v>
      </c>
      <c r="F158" s="4" t="s">
        <v>29</v>
      </c>
      <c r="G158" s="4" t="s">
        <v>30</v>
      </c>
      <c r="H158" s="4" t="s">
        <v>40</v>
      </c>
      <c r="I158" s="4" t="s">
        <v>40</v>
      </c>
      <c r="J158" s="4"/>
      <c r="K158" s="4" t="s">
        <v>82</v>
      </c>
      <c r="L158" s="6" t="str">
        <f>VLOOKUP(K158,Sheet7!A:A,1,0)</f>
        <v>XBJ23440103606410701</v>
      </c>
      <c r="M158" s="4" t="s">
        <v>56</v>
      </c>
      <c r="N158" s="4" t="s">
        <v>35</v>
      </c>
      <c r="O158" s="4" t="s">
        <v>36</v>
      </c>
      <c r="P158" s="4" t="s">
        <v>1584</v>
      </c>
      <c r="Q158" s="4" t="s">
        <v>1584</v>
      </c>
      <c r="R158" s="4" t="s">
        <v>52</v>
      </c>
      <c r="S158" s="4" t="s">
        <v>53</v>
      </c>
      <c r="T158" s="4" t="s">
        <v>1589</v>
      </c>
      <c r="U158" s="4" t="s">
        <v>1590</v>
      </c>
      <c r="V158" s="4" t="s">
        <v>36</v>
      </c>
      <c r="W158" s="4" t="s">
        <v>36</v>
      </c>
      <c r="X158" s="4"/>
    </row>
    <row r="159" s="3" customFormat="1" hidden="1" spans="1:24">
      <c r="A159" s="5" t="s">
        <v>1167</v>
      </c>
      <c r="B159" s="4" t="s">
        <v>1124</v>
      </c>
      <c r="C159" s="4" t="s">
        <v>1600</v>
      </c>
      <c r="F159" s="4" t="s">
        <v>29</v>
      </c>
      <c r="G159" s="4" t="s">
        <v>30</v>
      </c>
      <c r="H159" s="4" t="s">
        <v>40</v>
      </c>
      <c r="I159" s="4" t="s">
        <v>40</v>
      </c>
      <c r="J159" s="4"/>
      <c r="K159" s="4" t="s">
        <v>84</v>
      </c>
      <c r="L159" s="6" t="str">
        <f>VLOOKUP(K159,Sheet7!A:A,1,0)</f>
        <v>XBJ23440103606410707</v>
      </c>
      <c r="M159" s="4" t="s">
        <v>43</v>
      </c>
      <c r="N159" s="4" t="s">
        <v>35</v>
      </c>
      <c r="O159" s="4" t="s">
        <v>36</v>
      </c>
      <c r="P159" s="4" t="s">
        <v>1593</v>
      </c>
      <c r="Q159" s="4" t="s">
        <v>1593</v>
      </c>
      <c r="R159" s="4" t="s">
        <v>85</v>
      </c>
      <c r="S159" s="4" t="s">
        <v>86</v>
      </c>
      <c r="T159" s="4" t="s">
        <v>1601</v>
      </c>
      <c r="U159" s="4" t="s">
        <v>1602</v>
      </c>
      <c r="V159" s="4" t="s">
        <v>36</v>
      </c>
      <c r="W159" s="4" t="s">
        <v>36</v>
      </c>
      <c r="X159" s="4"/>
    </row>
    <row r="160" s="3" customFormat="1" hidden="1" spans="1:24">
      <c r="A160" s="5" t="s">
        <v>1167</v>
      </c>
      <c r="B160" s="4" t="s">
        <v>1124</v>
      </c>
      <c r="C160" s="4" t="s">
        <v>828</v>
      </c>
      <c r="F160" s="4" t="s">
        <v>29</v>
      </c>
      <c r="G160" s="4" t="s">
        <v>30</v>
      </c>
      <c r="H160" s="4" t="s">
        <v>40</v>
      </c>
      <c r="I160" s="4" t="s">
        <v>40</v>
      </c>
      <c r="J160" s="4"/>
      <c r="K160" s="4" t="s">
        <v>93</v>
      </c>
      <c r="L160" s="6" t="str">
        <f>VLOOKUP(K160,Sheet7!A:A,1,0)</f>
        <v>XBJ23440103606410696</v>
      </c>
      <c r="M160" s="4" t="s">
        <v>56</v>
      </c>
      <c r="N160" s="4" t="s">
        <v>35</v>
      </c>
      <c r="O160" s="4" t="s">
        <v>36</v>
      </c>
      <c r="P160" s="4" t="s">
        <v>1584</v>
      </c>
      <c r="Q160" s="4" t="s">
        <v>1584</v>
      </c>
      <c r="R160" s="4" t="s">
        <v>79</v>
      </c>
      <c r="S160" s="4" t="s">
        <v>80</v>
      </c>
      <c r="T160" s="4" t="s">
        <v>1598</v>
      </c>
      <c r="U160" s="4" t="s">
        <v>1599</v>
      </c>
      <c r="V160" s="4" t="s">
        <v>36</v>
      </c>
      <c r="W160" s="4" t="s">
        <v>36</v>
      </c>
      <c r="X160" s="4"/>
    </row>
  </sheetData>
  <autoFilter ref="A1:AF160">
    <filterColumn colId="0">
      <colorFilter dxfId="0"/>
    </filterColumn>
    <extLst/>
  </autoFilter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A40"/>
  <sheetViews>
    <sheetView workbookViewId="0">
      <selection activeCell="A1" sqref="A1:A40"/>
    </sheetView>
  </sheetViews>
  <sheetFormatPr defaultColWidth="9" defaultRowHeight="14.4"/>
  <sheetData>
    <row r="1" ht="36.75" spans="1:1">
      <c r="A1" s="1" t="s">
        <v>1198</v>
      </c>
    </row>
    <row r="2" ht="36.75" spans="1:1">
      <c r="A2" s="1" t="s">
        <v>1244</v>
      </c>
    </row>
    <row r="3" ht="36.75" spans="1:1">
      <c r="A3" s="1" t="s">
        <v>1258</v>
      </c>
    </row>
    <row r="4" ht="36.75" spans="1:1">
      <c r="A4" s="1" t="s">
        <v>1266</v>
      </c>
    </row>
    <row r="5" ht="36.75" spans="1:1">
      <c r="A5" s="1" t="s">
        <v>1168</v>
      </c>
    </row>
    <row r="6" ht="36.75" spans="1:1">
      <c r="A6" s="1" t="s">
        <v>1272</v>
      </c>
    </row>
    <row r="7" ht="36.75" spans="1:1">
      <c r="A7" s="1" t="s">
        <v>1179</v>
      </c>
    </row>
    <row r="8" ht="36.75" spans="1:1">
      <c r="A8" s="1" t="s">
        <v>1182</v>
      </c>
    </row>
    <row r="9" ht="36.75" spans="1:1">
      <c r="A9" s="1" t="s">
        <v>1193</v>
      </c>
    </row>
    <row r="10" ht="36.75" spans="1:1">
      <c r="A10" s="1" t="s">
        <v>1507</v>
      </c>
    </row>
    <row r="11" ht="36.75" spans="1:1">
      <c r="A11" s="1" t="s">
        <v>1558</v>
      </c>
    </row>
    <row r="12" ht="36.75" spans="1:1">
      <c r="A12" s="1" t="s">
        <v>1557</v>
      </c>
    </row>
    <row r="13" ht="36.75" spans="1:1">
      <c r="A13" s="1" t="s">
        <v>1511</v>
      </c>
    </row>
    <row r="14" ht="36.75" spans="1:1">
      <c r="A14" s="1" t="s">
        <v>1517</v>
      </c>
    </row>
    <row r="15" ht="36.75" spans="1:1">
      <c r="A15" s="1" t="s">
        <v>1559</v>
      </c>
    </row>
    <row r="16" ht="36.75" spans="1:1">
      <c r="A16" s="1" t="s">
        <v>1526</v>
      </c>
    </row>
    <row r="17" ht="36.75" spans="1:1">
      <c r="A17" s="1" t="s">
        <v>34</v>
      </c>
    </row>
    <row r="18" ht="36.75" spans="1:1">
      <c r="A18" s="1" t="s">
        <v>1543</v>
      </c>
    </row>
    <row r="19" ht="36.75" spans="1:1">
      <c r="A19" s="1" t="s">
        <v>1549</v>
      </c>
    </row>
    <row r="20" ht="36.75" spans="1:1">
      <c r="A20" s="1" t="s">
        <v>1551</v>
      </c>
    </row>
    <row r="21" ht="36.75" spans="1:1">
      <c r="A21" s="1" t="s">
        <v>1579</v>
      </c>
    </row>
    <row r="22" ht="36.75" spans="1:1">
      <c r="A22" s="1" t="s">
        <v>1552</v>
      </c>
    </row>
    <row r="23" ht="36.75" spans="1:1">
      <c r="A23" s="1" t="s">
        <v>47</v>
      </c>
    </row>
    <row r="24" ht="36.75" spans="1:1">
      <c r="A24" s="1" t="s">
        <v>78</v>
      </c>
    </row>
    <row r="25" ht="36.75" spans="1:1">
      <c r="A25" s="1" t="s">
        <v>42</v>
      </c>
    </row>
    <row r="26" ht="36.75" spans="1:1">
      <c r="A26" s="1" t="s">
        <v>55</v>
      </c>
    </row>
    <row r="27" ht="36.75" spans="1:1">
      <c r="A27" s="1" t="s">
        <v>51</v>
      </c>
    </row>
    <row r="28" ht="36.75" spans="1:1">
      <c r="A28" s="1" t="s">
        <v>60</v>
      </c>
    </row>
    <row r="29" ht="36.75" spans="1:1">
      <c r="A29" s="1" t="s">
        <v>93</v>
      </c>
    </row>
    <row r="30" ht="36.75" spans="1:1">
      <c r="A30" s="1" t="s">
        <v>72</v>
      </c>
    </row>
    <row r="31" ht="36.75" spans="1:1">
      <c r="A31" s="1" t="s">
        <v>82</v>
      </c>
    </row>
    <row r="32" ht="36.75" spans="1:1">
      <c r="A32" s="1" t="s">
        <v>84</v>
      </c>
    </row>
    <row r="33" ht="36.75" spans="1:1">
      <c r="A33" s="1" t="s">
        <v>62</v>
      </c>
    </row>
    <row r="34" ht="36.75" spans="1:1">
      <c r="A34" s="2" t="s">
        <v>66</v>
      </c>
    </row>
    <row r="35" ht="36.75" spans="1:1">
      <c r="A35" s="1" t="s">
        <v>1521</v>
      </c>
    </row>
    <row r="36" ht="36.75" spans="1:1">
      <c r="A36" s="1" t="s">
        <v>1532</v>
      </c>
    </row>
    <row r="37" ht="36.75" spans="1:1">
      <c r="A37" s="1" t="s">
        <v>1578</v>
      </c>
    </row>
    <row r="38" ht="36.75" spans="1:1">
      <c r="A38" s="1" t="s">
        <v>1536</v>
      </c>
    </row>
    <row r="39" ht="36.75" spans="1:1">
      <c r="A39" s="1" t="s">
        <v>1542</v>
      </c>
    </row>
    <row r="40" ht="36.75" spans="1:1">
      <c r="A40" s="1" t="s">
        <v>1566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巫艳婷</cp:lastModifiedBy>
  <dcterms:created xsi:type="dcterms:W3CDTF">2018-05-29T01:22:00Z</dcterms:created>
  <dcterms:modified xsi:type="dcterms:W3CDTF">2023-08-07T08:43:28Z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5891E863C2C44C52975D8E90793E7F35</vt:lpwstr>
  </property>
</Properties>
</file>